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Nyber\KKT-Mercur\Ligasnitt\"/>
    </mc:Choice>
  </mc:AlternateContent>
  <xr:revisionPtr revIDLastSave="0" documentId="13_ncr:1_{0DA1377C-DEDC-469D-9265-3A4F541BA1AB}" xr6:coauthVersionLast="47" xr6:coauthVersionMax="47" xr10:uidLastSave="{00000000-0000-0000-0000-000000000000}"/>
  <bookViews>
    <workbookView xWindow="-98" yWindow="-98" windowWidth="21795" windowHeight="12975" activeTab="1" xr2:uid="{00000000-000D-0000-FFFF-FFFF00000000}"/>
  </bookViews>
  <sheets>
    <sheet name="Mall" sheetId="9" r:id="rId1"/>
    <sheet name="Mall (2)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ir6Hx83shQ835jgTtwh5Un/Cf3wEDtNXFtEg8jFNKBs="/>
    </ext>
  </extLst>
</workbook>
</file>

<file path=xl/calcChain.xml><?xml version="1.0" encoding="utf-8"?>
<calcChain xmlns="http://schemas.openxmlformats.org/spreadsheetml/2006/main">
  <c r="AU19" i="10" l="1"/>
  <c r="AU31" i="10" s="1"/>
  <c r="AS19" i="10"/>
  <c r="AS31" i="10" s="1"/>
  <c r="AQ19" i="10"/>
  <c r="AQ30" i="10" s="1"/>
  <c r="AO19" i="10"/>
  <c r="AO31" i="10" s="1"/>
  <c r="AM19" i="10"/>
  <c r="AM31" i="10" s="1"/>
  <c r="AK19" i="10"/>
  <c r="AK30" i="10" s="1"/>
  <c r="AI19" i="10"/>
  <c r="M26" i="10" s="1"/>
  <c r="AG19" i="10"/>
  <c r="AG31" i="10" s="1"/>
  <c r="AE19" i="10"/>
  <c r="I26" i="10" s="1"/>
  <c r="AC19" i="10"/>
  <c r="AC31" i="10" s="1"/>
  <c r="AA19" i="10"/>
  <c r="AA22" i="10" s="1"/>
  <c r="AA30" i="10" s="1"/>
  <c r="Y19" i="10"/>
  <c r="Y22" i="10" s="1"/>
  <c r="Y30" i="10" s="1"/>
  <c r="W19" i="10"/>
  <c r="W23" i="10" s="1"/>
  <c r="W31" i="10" s="1"/>
  <c r="U19" i="10"/>
  <c r="U22" i="10" s="1"/>
  <c r="U30" i="10" s="1"/>
  <c r="S19" i="10"/>
  <c r="S23" i="10" s="1"/>
  <c r="S31" i="10" s="1"/>
  <c r="Q19" i="10"/>
  <c r="Q22" i="10" s="1"/>
  <c r="Q30" i="10" s="1"/>
  <c r="O19" i="10"/>
  <c r="O23" i="10" s="1"/>
  <c r="O31" i="10" s="1"/>
  <c r="M19" i="10"/>
  <c r="M23" i="10" s="1"/>
  <c r="M31" i="10" s="1"/>
  <c r="K19" i="10"/>
  <c r="I19" i="10"/>
  <c r="I23" i="10" s="1"/>
  <c r="G19" i="10"/>
  <c r="G22" i="10" s="1"/>
  <c r="D18" i="10"/>
  <c r="F18" i="10" s="1"/>
  <c r="D17" i="10"/>
  <c r="F17" i="10" s="1"/>
  <c r="D16" i="10"/>
  <c r="F16" i="10" s="1"/>
  <c r="D15" i="10"/>
  <c r="F15" i="10" s="1"/>
  <c r="D14" i="10"/>
  <c r="F14" i="10" s="1"/>
  <c r="D13" i="10"/>
  <c r="F13" i="10" s="1"/>
  <c r="D12" i="10"/>
  <c r="F12" i="10" s="1"/>
  <c r="D11" i="10"/>
  <c r="F11" i="10" s="1"/>
  <c r="D10" i="10"/>
  <c r="F10" i="10" s="1"/>
  <c r="D9" i="10"/>
  <c r="F9" i="10" s="1"/>
  <c r="D8" i="10"/>
  <c r="F8" i="10" s="1"/>
  <c r="D7" i="10"/>
  <c r="F7" i="10" s="1"/>
  <c r="D6" i="10"/>
  <c r="F6" i="10" s="1"/>
  <c r="D5" i="10"/>
  <c r="F5" i="10" s="1"/>
  <c r="AC23" i="9"/>
  <c r="G31" i="9" s="1"/>
  <c r="AK23" i="9"/>
  <c r="AU23" i="9"/>
  <c r="AU35" i="9" s="1"/>
  <c r="AS23" i="9"/>
  <c r="AS35" i="9" s="1"/>
  <c r="AQ23" i="9"/>
  <c r="AO23" i="9"/>
  <c r="AM23" i="9"/>
  <c r="AI23" i="9"/>
  <c r="M30" i="9" s="1"/>
  <c r="AG23" i="9"/>
  <c r="K31" i="9" s="1"/>
  <c r="AE23" i="9"/>
  <c r="I30" i="9" s="1"/>
  <c r="AA23" i="9"/>
  <c r="Y23" i="9"/>
  <c r="Y26" i="9" s="1"/>
  <c r="Y34" i="9" s="1"/>
  <c r="W23" i="9"/>
  <c r="U23" i="9"/>
  <c r="S23" i="9"/>
  <c r="Q23" i="9"/>
  <c r="O23" i="9"/>
  <c r="M23" i="9"/>
  <c r="K23" i="9"/>
  <c r="I23" i="9"/>
  <c r="I27" i="9" s="1"/>
  <c r="G23" i="9"/>
  <c r="G26" i="9" s="1"/>
  <c r="G34" i="9" s="1"/>
  <c r="C4" i="10" l="1"/>
  <c r="O26" i="10"/>
  <c r="U26" i="10"/>
  <c r="W27" i="10"/>
  <c r="Y27" i="10"/>
  <c r="C3" i="10"/>
  <c r="K22" i="10"/>
  <c r="K30" i="10" s="1"/>
  <c r="AE30" i="10"/>
  <c r="G30" i="10"/>
  <c r="I31" i="10"/>
  <c r="C31" i="10" s="1"/>
  <c r="D31" i="10" s="1"/>
  <c r="C23" i="10"/>
  <c r="D23" i="10" s="1"/>
  <c r="AI30" i="10"/>
  <c r="G27" i="10"/>
  <c r="K27" i="10"/>
  <c r="Q27" i="10"/>
  <c r="F19" i="10"/>
  <c r="S27" i="10"/>
  <c r="Y31" i="9"/>
  <c r="W31" i="9"/>
  <c r="F23" i="9"/>
  <c r="D18" i="9"/>
  <c r="D14" i="9"/>
  <c r="D19" i="9"/>
  <c r="D20" i="9"/>
  <c r="D11" i="9"/>
  <c r="D21" i="9"/>
  <c r="D13" i="9"/>
  <c r="D16" i="9"/>
  <c r="D12" i="9"/>
  <c r="D22" i="9"/>
  <c r="D10" i="9"/>
  <c r="D17" i="9"/>
  <c r="D15" i="9"/>
  <c r="D9" i="9"/>
  <c r="M27" i="9"/>
  <c r="M35" i="9" s="1"/>
  <c r="O27" i="9"/>
  <c r="O35" i="9" s="1"/>
  <c r="Q26" i="9"/>
  <c r="Q34" i="9" s="1"/>
  <c r="S27" i="9"/>
  <c r="S35" i="9" s="1"/>
  <c r="U26" i="9"/>
  <c r="U34" i="9" s="1"/>
  <c r="W27" i="9"/>
  <c r="W35" i="9" s="1"/>
  <c r="AA26" i="9"/>
  <c r="AC35" i="9"/>
  <c r="AE34" i="9"/>
  <c r="O30" i="9"/>
  <c r="Q31" i="9"/>
  <c r="AO35" i="9"/>
  <c r="AQ34" i="9"/>
  <c r="K26" i="9"/>
  <c r="K34" i="9" s="1"/>
  <c r="I35" i="9"/>
  <c r="C26" i="10" l="1"/>
  <c r="D26" i="10" s="1"/>
  <c r="C22" i="10"/>
  <c r="D22" i="10" s="1"/>
  <c r="C27" i="10"/>
  <c r="D27" i="10" s="1"/>
  <c r="C30" i="10"/>
  <c r="D30" i="10" s="1"/>
  <c r="C26" i="9"/>
  <c r="D26" i="9" s="1"/>
  <c r="C27" i="9"/>
  <c r="D27" i="9" s="1"/>
  <c r="AI34" i="9"/>
  <c r="S31" i="9"/>
  <c r="AG35" i="9"/>
  <c r="AK34" i="9"/>
  <c r="U30" i="9"/>
  <c r="AM35" i="9"/>
  <c r="F15" i="9"/>
  <c r="F12" i="9"/>
  <c r="F17" i="9"/>
  <c r="F22" i="9"/>
  <c r="F13" i="9"/>
  <c r="F10" i="9"/>
  <c r="F16" i="9"/>
  <c r="F11" i="9"/>
  <c r="F21" i="9"/>
  <c r="F19" i="9"/>
  <c r="F20" i="9"/>
  <c r="F14" i="9"/>
  <c r="F18" i="9"/>
  <c r="F9" i="9"/>
  <c r="C30" i="9" l="1"/>
  <c r="D30" i="9" s="1"/>
  <c r="AA34" i="9" l="1"/>
  <c r="C34" i="9" s="1"/>
  <c r="D34" i="9" s="1"/>
  <c r="C35" i="9"/>
  <c r="D35" i="9" s="1"/>
  <c r="C31" i="9"/>
  <c r="D31" i="9" s="1"/>
  <c r="C8" i="9"/>
  <c r="C7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Rune</author>
  </authors>
  <commentList>
    <comment ref="H8" authorId="0" shapeId="0" xr:uid="{828FBEDC-FF17-4E1A-994A-79E16926A876}">
      <text>
        <r>
          <rPr>
            <b/>
            <sz val="12"/>
            <color indexed="81"/>
            <rFont val="Arial"/>
            <family val="2"/>
          </rPr>
          <t>Hemma
BwK Ankaret
Norrtälge</t>
        </r>
      </text>
    </comment>
    <comment ref="J8" authorId="0" shapeId="0" xr:uid="{98039176-A6B2-40E9-BBE8-27C0CBD00B03}">
      <text>
        <r>
          <rPr>
            <b/>
            <sz val="12"/>
            <color indexed="81"/>
            <rFont val="Arial"/>
            <family val="2"/>
          </rPr>
          <t>Borta 
DN–Expressen IF B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Arial"/>
            <family val="2"/>
          </rPr>
          <t xml:space="preserve">Gullmarsplan
</t>
        </r>
      </text>
    </comment>
    <comment ref="L8" authorId="0" shapeId="0" xr:uid="{3734E389-E2F4-4A11-8F6F-D96745A9711D}">
      <text>
        <r>
          <rPr>
            <b/>
            <sz val="12"/>
            <color indexed="81"/>
            <rFont val="Arial"/>
            <family val="2"/>
          </rPr>
          <t>Hemma
Hammarby IF BF</t>
        </r>
      </text>
    </comment>
    <comment ref="N8" authorId="0" shapeId="0" xr:uid="{C062C350-48F3-4D85-B435-D2DA9BF31579}">
      <text>
        <r>
          <rPr>
            <b/>
            <sz val="12"/>
            <color indexed="81"/>
            <rFont val="Tahoma"/>
            <family val="2"/>
          </rPr>
          <t>Borta
Matteus-Pokarna
Birka</t>
        </r>
      </text>
    </comment>
    <comment ref="P8" authorId="0" shapeId="0" xr:uid="{116079D9-0701-4064-881D-1A9ECA5B46EA}">
      <text>
        <r>
          <rPr>
            <sz val="12"/>
            <color indexed="81"/>
            <rFont val="Arial"/>
            <family val="2"/>
          </rPr>
          <t xml:space="preserve">Borta 9:40
Sigma BK C
Upplands Väsby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8" authorId="0" shapeId="0" xr:uid="{FC509629-985C-4821-8E5D-97D775F8902A}">
      <text>
        <r>
          <rPr>
            <sz val="12"/>
            <color indexed="81"/>
            <rFont val="Arial"/>
            <family val="2"/>
          </rPr>
          <t>Hemma 9:40
Värtans BK B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8" authorId="0" shapeId="0" xr:uid="{2BCD1F64-0AD5-4929-BB34-B0E493E24783}">
      <text>
        <r>
          <rPr>
            <sz val="12"/>
            <color indexed="81"/>
            <rFont val="Arial"/>
            <family val="2"/>
          </rPr>
          <t xml:space="preserve">Borta
Pin Club B
Upplands Väsby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8" authorId="0" shapeId="0" xr:uid="{69985E07-1CCB-4B8B-82B3-62AC9AE2C932}">
      <text>
        <r>
          <rPr>
            <sz val="12"/>
            <color indexed="81"/>
            <rFont val="Arial"/>
            <family val="2"/>
          </rPr>
          <t>Hemma
Pin Club B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8" authorId="0" shapeId="0" xr:uid="{C39E28CB-FF0C-468F-9EF4-1ABF287EC07C}">
      <text>
        <r>
          <rPr>
            <sz val="12"/>
            <color indexed="81"/>
            <rFont val="Arial"/>
            <family val="2"/>
          </rPr>
          <t>Borta
Värtans BK B
Kungsholmen Lucky Bowl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Z8" authorId="0" shapeId="0" xr:uid="{761CA2B2-3AD7-4111-8657-A40B74F7FDB8}">
      <text>
        <r>
          <rPr>
            <sz val="12"/>
            <color indexed="81"/>
            <rFont val="Arial"/>
            <family val="2"/>
          </rPr>
          <t>Hemma
Sigma BK B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B8" authorId="0" shapeId="0" xr:uid="{68EDF088-2143-4E1A-9E48-0C19B23007E2}">
      <text>
        <r>
          <rPr>
            <sz val="12"/>
            <color indexed="81"/>
            <rFont val="Arial"/>
            <family val="2"/>
          </rPr>
          <t>Hemma
Matteus-Pojkarna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8" authorId="0" shapeId="0" xr:uid="{DD9DF83B-1122-4A0F-9B93-515210E4C1DA}">
      <text>
        <r>
          <rPr>
            <sz val="12"/>
            <color indexed="81"/>
            <rFont val="Arial"/>
            <family val="2"/>
          </rPr>
          <t>Borta
Hammarby IF BF
BoR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8" authorId="0" shapeId="0" xr:uid="{D6FA007D-A835-41F2-8098-A288AE6A076A}">
      <text>
        <r>
          <rPr>
            <sz val="12"/>
            <color indexed="81"/>
            <rFont val="Tahoma"/>
            <family val="2"/>
          </rPr>
          <t>Hemma
DN-Expressen IF B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H8" authorId="0" shapeId="0" xr:uid="{5DFDF84F-D16A-4E88-9C66-3F1D6D8980FD}">
      <text>
        <r>
          <rPr>
            <sz val="12"/>
            <color indexed="81"/>
            <rFont val="Arial"/>
            <family val="2"/>
          </rPr>
          <t>Borta
Bwk Ankaret B
Norrtälje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J8" authorId="0" shapeId="0" xr:uid="{90A1F787-A277-499B-8D19-15A1737C26C4}">
      <text>
        <r>
          <rPr>
            <sz val="12"/>
            <color indexed="81"/>
            <rFont val="Arial"/>
            <family val="2"/>
          </rPr>
          <t>Hemma
Pin Club B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L8" authorId="0" shapeId="0" xr:uid="{09CCED24-6937-429E-996F-A0B39A554465}">
      <text>
        <r>
          <rPr>
            <sz val="12"/>
            <color indexed="81"/>
            <rFont val="Arial"/>
            <family val="2"/>
          </rPr>
          <t>Hemma
Hammarby IF BF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N8" authorId="0" shapeId="0" xr:uid="{84E5CFC1-699F-4784-8534-FADD32F3A8D5}">
      <text>
        <r>
          <rPr>
            <sz val="12"/>
            <color indexed="81"/>
            <rFont val="Arial"/>
            <family val="2"/>
          </rPr>
          <t>Borta
Matteus-Pokarna BK B</t>
        </r>
        <r>
          <rPr>
            <sz val="9"/>
            <color indexed="81"/>
            <rFont val="Tahoma"/>
            <family val="2"/>
          </rPr>
          <t xml:space="preserve">
Birka</t>
        </r>
      </text>
    </comment>
    <comment ref="AP8" authorId="0" shapeId="0" xr:uid="{EC31601A-2DFD-4F90-A267-11D836093BA7}">
      <text>
        <r>
          <rPr>
            <sz val="12"/>
            <color indexed="81"/>
            <rFont val="Arial"/>
            <family val="2"/>
          </rPr>
          <t>Hemma
Värtans BK B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R8" authorId="0" shapeId="0" xr:uid="{9BA673A8-513D-409C-BA25-4538273822D6}">
      <text>
        <r>
          <rPr>
            <sz val="12"/>
            <color indexed="81"/>
            <rFont val="Arial"/>
            <family val="2"/>
          </rPr>
          <t>Hamma
DN Expressen IF B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T8" authorId="0" shapeId="0" xr:uid="{C9D8BCC9-37D7-49FC-B0C3-35B7B1407FF4}">
      <text>
        <r>
          <rPr>
            <sz val="12"/>
            <color indexed="81"/>
            <rFont val="Arial"/>
            <family val="2"/>
          </rPr>
          <t>Borta 9:40
Sigma BK C
Upplandsväsby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V8" authorId="0" shapeId="0" xr:uid="{E0630713-92F8-4F9C-98E0-9B3700953678}">
      <text>
        <r>
          <rPr>
            <sz val="12"/>
            <color indexed="81"/>
            <rFont val="Arial"/>
            <family val="2"/>
          </rPr>
          <t>Borta
BwK Ankaret B
Norrtälje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6" authorId="0" shapeId="0" xr:uid="{749C16C6-7A69-4B68-80BB-6AC7C020AF81}">
      <text>
        <r>
          <rPr>
            <b/>
            <sz val="12"/>
            <color indexed="81"/>
            <rFont val="Arial"/>
            <family val="2"/>
          </rPr>
          <t xml:space="preserve">   2
</t>
        </r>
      </text>
    </comment>
    <comment ref="H17" authorId="0" shapeId="0" xr:uid="{C639CFF3-5BAE-449C-B476-2E643EDAB5D3}">
      <text>
        <r>
          <rPr>
            <b/>
            <sz val="12"/>
            <color indexed="81"/>
            <rFont val="Arial"/>
            <family val="2"/>
          </rPr>
          <t xml:space="preserve">   2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Rune</author>
  </authors>
  <commentList>
    <comment ref="H4" authorId="0" shapeId="0" xr:uid="{5008CFE2-E373-4A6E-8B6F-BBDC5C2B1523}">
      <text>
        <r>
          <rPr>
            <b/>
            <sz val="12"/>
            <color indexed="81"/>
            <rFont val="Arial"/>
            <family val="2"/>
          </rPr>
          <t>Hemma
BwK Ankaret
Norrtälge</t>
        </r>
      </text>
    </comment>
    <comment ref="J4" authorId="0" shapeId="0" xr:uid="{9B797E2A-2AA7-4CA5-9591-88E894548FE0}">
      <text>
        <r>
          <rPr>
            <b/>
            <sz val="12"/>
            <color indexed="81"/>
            <rFont val="Arial"/>
            <family val="2"/>
          </rPr>
          <t>Borta 
DN–Expressen IF B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Arial"/>
            <family val="2"/>
          </rPr>
          <t xml:space="preserve">Gullmarsplan
</t>
        </r>
      </text>
    </comment>
    <comment ref="L4" authorId="0" shapeId="0" xr:uid="{CFDD28F1-C3BA-44C4-93C6-14FC6F5E21E7}">
      <text>
        <r>
          <rPr>
            <b/>
            <sz val="12"/>
            <color indexed="81"/>
            <rFont val="Arial"/>
            <family val="2"/>
          </rPr>
          <t>Hemma
Hammarby IF BF</t>
        </r>
      </text>
    </comment>
    <comment ref="N4" authorId="0" shapeId="0" xr:uid="{7735242D-B68A-4CF8-875C-A4A05205EC54}">
      <text>
        <r>
          <rPr>
            <b/>
            <sz val="12"/>
            <color indexed="81"/>
            <rFont val="Tahoma"/>
            <family val="2"/>
          </rPr>
          <t>Borta
Matteus-Pokarna
Birka</t>
        </r>
      </text>
    </comment>
    <comment ref="P4" authorId="0" shapeId="0" xr:uid="{923E7D3B-B24B-4E39-8554-E33F605A2350}">
      <text>
        <r>
          <rPr>
            <sz val="12"/>
            <color indexed="81"/>
            <rFont val="Arial"/>
            <family val="2"/>
          </rPr>
          <t xml:space="preserve">Borta 9:40
Sigma BK C
Upplands Väsby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4" authorId="0" shapeId="0" xr:uid="{5A29A8F7-9680-40C2-A3C0-A8483D315EB7}">
      <text>
        <r>
          <rPr>
            <sz val="12"/>
            <color indexed="81"/>
            <rFont val="Arial"/>
            <family val="2"/>
          </rPr>
          <t>Hemma 9:40
Värtans BK B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4" authorId="0" shapeId="0" xr:uid="{EE0FC51E-0ECD-406C-85EB-5125283AA4F1}">
      <text>
        <r>
          <rPr>
            <sz val="12"/>
            <color indexed="81"/>
            <rFont val="Arial"/>
            <family val="2"/>
          </rPr>
          <t xml:space="preserve">Borta
Pin Club B
Upplands Väsby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4" authorId="0" shapeId="0" xr:uid="{1676DECF-1D6C-4927-B9E5-648856783519}">
      <text>
        <r>
          <rPr>
            <sz val="12"/>
            <color indexed="81"/>
            <rFont val="Arial"/>
            <family val="2"/>
          </rPr>
          <t>Hemma
Pin Club B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4" authorId="0" shapeId="0" xr:uid="{E369CC87-6BB0-4CA9-9397-4577FB12DF7A}">
      <text>
        <r>
          <rPr>
            <sz val="12"/>
            <color indexed="81"/>
            <rFont val="Arial"/>
            <family val="2"/>
          </rPr>
          <t>Borta
Värtans BK B
Kungsholmen Lucky Bowl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Z4" authorId="0" shapeId="0" xr:uid="{0F005426-477A-46FB-BF6F-8485C1AB3EF5}">
      <text>
        <r>
          <rPr>
            <sz val="12"/>
            <color indexed="81"/>
            <rFont val="Arial"/>
            <family val="2"/>
          </rPr>
          <t>Hemma
Sigma BK B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B4" authorId="0" shapeId="0" xr:uid="{EED7626B-15FF-42BF-A2DE-D9BF8FA94493}">
      <text>
        <r>
          <rPr>
            <sz val="12"/>
            <color indexed="81"/>
            <rFont val="Arial"/>
            <family val="2"/>
          </rPr>
          <t>Hemma
Matteus-Pojkarna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" authorId="0" shapeId="0" xr:uid="{7E6B2FF4-DC61-4199-903D-F268BBE124F4}">
      <text>
        <r>
          <rPr>
            <sz val="12"/>
            <color indexed="81"/>
            <rFont val="Arial"/>
            <family val="2"/>
          </rPr>
          <t>Borta
Hammarby IF BF
BoR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4" authorId="0" shapeId="0" xr:uid="{9775DC1F-571B-4ED1-B9E9-9EE0E5A7D5FA}">
      <text>
        <r>
          <rPr>
            <sz val="12"/>
            <color indexed="81"/>
            <rFont val="Tahoma"/>
            <family val="2"/>
          </rPr>
          <t>Hemma
DN-Expressen IF B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H4" authorId="0" shapeId="0" xr:uid="{A069E9EB-8115-4F31-A1AB-A132E082B173}">
      <text>
        <r>
          <rPr>
            <sz val="12"/>
            <color indexed="81"/>
            <rFont val="Arial"/>
            <family val="2"/>
          </rPr>
          <t>Borta
Bwk Ankaret B
Norrtälje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J4" authorId="0" shapeId="0" xr:uid="{D68E37B7-622F-4990-BD7F-9575455454B9}">
      <text>
        <r>
          <rPr>
            <sz val="12"/>
            <color indexed="81"/>
            <rFont val="Arial"/>
            <family val="2"/>
          </rPr>
          <t>Hemma
Pin Club B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L4" authorId="0" shapeId="0" xr:uid="{0131A54E-B80D-481D-A9BC-5245A92F335D}">
      <text>
        <r>
          <rPr>
            <sz val="12"/>
            <color indexed="81"/>
            <rFont val="Arial"/>
            <family val="2"/>
          </rPr>
          <t>Hemma
Hammarby IF BF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N4" authorId="0" shapeId="0" xr:uid="{92630E34-EEFB-4F1D-84F8-3EA08E73EC7C}">
      <text>
        <r>
          <rPr>
            <sz val="12"/>
            <color indexed="81"/>
            <rFont val="Arial"/>
            <family val="2"/>
          </rPr>
          <t>Borta
Matteus-Pokarna BK B</t>
        </r>
        <r>
          <rPr>
            <sz val="9"/>
            <color indexed="81"/>
            <rFont val="Tahoma"/>
            <family val="2"/>
          </rPr>
          <t xml:space="preserve">
Birka</t>
        </r>
      </text>
    </comment>
    <comment ref="AP4" authorId="0" shapeId="0" xr:uid="{F62DA23D-EC83-4234-994C-3768BBA1182E}">
      <text>
        <r>
          <rPr>
            <sz val="12"/>
            <color indexed="81"/>
            <rFont val="Arial"/>
            <family val="2"/>
          </rPr>
          <t>Hemma
Värtans BK B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R4" authorId="0" shapeId="0" xr:uid="{8A0E3CAC-DFC4-4BAE-BCD9-F3BE08BB4686}">
      <text>
        <r>
          <rPr>
            <sz val="12"/>
            <color indexed="81"/>
            <rFont val="Arial"/>
            <family val="2"/>
          </rPr>
          <t>Hamma
DN Expressen IF B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T4" authorId="0" shapeId="0" xr:uid="{9FF64F90-5C68-4DD3-988C-BC4558F3A982}">
      <text>
        <r>
          <rPr>
            <sz val="12"/>
            <color indexed="81"/>
            <rFont val="Arial"/>
            <family val="2"/>
          </rPr>
          <t>Borta 9:40
Sigma BK C
Upplandsväsby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V4" authorId="0" shapeId="0" xr:uid="{C3D0B1C8-E163-4EFE-B396-B943C8AC1543}">
      <text>
        <r>
          <rPr>
            <sz val="12"/>
            <color indexed="81"/>
            <rFont val="Arial"/>
            <family val="2"/>
          </rPr>
          <t>Borta
BwK Ankaret B
Norrtälje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2" authorId="0" shapeId="0" xr:uid="{D5057725-3C00-42B4-8915-7184D1911BA5}">
      <text>
        <r>
          <rPr>
            <b/>
            <sz val="12"/>
            <color indexed="81"/>
            <rFont val="Arial"/>
            <family val="2"/>
          </rPr>
          <t xml:space="preserve">   2
</t>
        </r>
      </text>
    </comment>
    <comment ref="H13" authorId="0" shapeId="0" xr:uid="{B679811D-FC83-4DD4-94D3-D83C54EAFCC9}">
      <text>
        <r>
          <rPr>
            <b/>
            <sz val="12"/>
            <color indexed="81"/>
            <rFont val="Arial"/>
            <family val="2"/>
          </rPr>
          <t xml:space="preserve">   2
</t>
        </r>
      </text>
    </comment>
  </commentList>
</comments>
</file>

<file path=xl/sharedStrings.xml><?xml version="1.0" encoding="utf-8"?>
<sst xmlns="http://schemas.openxmlformats.org/spreadsheetml/2006/main" count="657" uniqueCount="40">
  <si>
    <t>September</t>
  </si>
  <si>
    <t>Oktober</t>
  </si>
  <si>
    <t>Slagning</t>
  </si>
  <si>
    <t>Summa</t>
  </si>
  <si>
    <t>Serier</t>
  </si>
  <si>
    <t>Snitt</t>
  </si>
  <si>
    <t>Ola Tenggren</t>
  </si>
  <si>
    <t>Anders Nyberg</t>
  </si>
  <si>
    <t>Mats Hellström</t>
  </si>
  <si>
    <t>Jan-Ove Lindblad</t>
  </si>
  <si>
    <t>Jonny Applegate</t>
  </si>
  <si>
    <t xml:space="preserve"> </t>
  </si>
  <si>
    <t>Björn Phil</t>
  </si>
  <si>
    <t>Lennart Persson</t>
  </si>
  <si>
    <t>Björn Nordbäck</t>
  </si>
  <si>
    <t>Rolf Öberg</t>
  </si>
  <si>
    <t>Jörgen Bergalm</t>
  </si>
  <si>
    <t xml:space="preserve">Hemma </t>
  </si>
  <si>
    <t>Borta</t>
  </si>
  <si>
    <t>Kent Andersson</t>
  </si>
  <si>
    <t>Totalt</t>
  </si>
  <si>
    <t>,</t>
  </si>
  <si>
    <t>Stefan Hallgren</t>
  </si>
  <si>
    <t>Chrisstoffer Hallgren</t>
  </si>
  <si>
    <t>Hans Jeppesen</t>
  </si>
  <si>
    <t>–</t>
  </si>
  <si>
    <t>Höst</t>
  </si>
  <si>
    <t>Vår</t>
  </si>
  <si>
    <t>November</t>
  </si>
  <si>
    <t>2026–2027</t>
  </si>
  <si>
    <t>December</t>
  </si>
  <si>
    <t>Januari</t>
  </si>
  <si>
    <t>Februari</t>
  </si>
  <si>
    <t>Mars</t>
  </si>
  <si>
    <t>April</t>
  </si>
  <si>
    <t>Maj</t>
  </si>
  <si>
    <t/>
  </si>
  <si>
    <t xml:space="preserve">     </t>
  </si>
  <si>
    <t xml:space="preserve">                                                </t>
  </si>
  <si>
    <t xml:space="preserve">     Säsong 26–27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</si>
</sst>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Högsta   &quot;0"/>
    <numFmt numFmtId="165" formatCode="&quot;Lägsta   &quot;0"/>
  </numFmts>
  <fonts count="28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</font>
    <font>
      <sz val="11"/>
      <name val="Calibri"/>
    </font>
    <font>
      <sz val="12"/>
      <color theme="1"/>
      <name val="Arial"/>
      <family val="2"/>
    </font>
    <font>
      <sz val="12"/>
      <name val="Arial"/>
      <family val="2"/>
    </font>
    <font>
      <sz val="9"/>
      <color theme="1"/>
      <name val="Arial"/>
      <family val="2"/>
    </font>
    <font>
      <sz val="9"/>
      <name val="Calibri"/>
      <family val="2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Calibri"/>
      <family val="2"/>
      <scheme val="minor"/>
    </font>
    <font>
      <sz val="12"/>
      <color theme="0"/>
      <name val="Arial"/>
      <family val="2"/>
    </font>
    <font>
      <b/>
      <sz val="12"/>
      <color indexed="8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indexed="81"/>
      <name val="Tahoma"/>
      <family val="2"/>
    </font>
    <font>
      <sz val="12"/>
      <color indexed="81"/>
      <name val="Arial"/>
      <family val="2"/>
    </font>
    <font>
      <sz val="12"/>
      <color indexed="81"/>
      <name val="Tahoma"/>
      <family val="2"/>
    </font>
    <font>
      <sz val="14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Arial"/>
      <family val="2"/>
    </font>
    <font>
      <b/>
      <sz val="14"/>
      <color rgb="FFFF0000"/>
      <name val="Arial"/>
      <family val="2"/>
    </font>
    <font>
      <sz val="14"/>
      <name val="Calibri"/>
      <family val="2"/>
    </font>
    <font>
      <sz val="16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DD6EE"/>
      </patternFill>
    </fill>
    <fill>
      <patternFill patternType="solid">
        <fgColor theme="8" tint="0.59999389629810485"/>
        <bgColor rgb="FFBDD6EE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</fills>
  <borders count="103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rgb="FF000000"/>
      </bottom>
      <diagonal/>
    </border>
    <border>
      <left/>
      <right/>
      <top style="thick">
        <color auto="1"/>
      </top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/>
      <top style="thick">
        <color auto="1"/>
      </top>
      <bottom style="medium">
        <color rgb="FF000000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rgb="FF000000"/>
      </bottom>
      <diagonal/>
    </border>
    <border>
      <left style="medium">
        <color auto="1"/>
      </left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thick">
        <color auto="1"/>
      </top>
      <bottom style="medium">
        <color rgb="FF000000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rgb="FF000000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/>
      <right/>
      <top style="medium">
        <color rgb="FF000000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auto="1"/>
      </bottom>
      <diagonal/>
    </border>
    <border>
      <left style="thin">
        <color rgb="FF000000"/>
      </left>
      <right/>
      <top style="medium">
        <color rgb="FF000000"/>
      </top>
      <bottom style="medium">
        <color auto="1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auto="1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rgb="FF000000"/>
      </bottom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dashed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8" fillId="0" borderId="0" xfId="0" applyFont="1"/>
    <xf numFmtId="0" fontId="4" fillId="0" borderId="0" xfId="0" applyFont="1"/>
    <xf numFmtId="0" fontId="2" fillId="0" borderId="19" xfId="0" applyFont="1" applyBorder="1" applyAlignment="1">
      <alignment horizontal="center"/>
    </xf>
    <xf numFmtId="0" fontId="0" fillId="0" borderId="34" xfId="0" applyBorder="1"/>
    <xf numFmtId="0" fontId="2" fillId="0" borderId="4" xfId="0" applyFont="1" applyBorder="1" applyAlignment="1">
      <alignment horizontal="center"/>
    </xf>
    <xf numFmtId="0" fontId="2" fillId="4" borderId="0" xfId="0" applyFont="1" applyFill="1"/>
    <xf numFmtId="0" fontId="2" fillId="3" borderId="9" xfId="0" applyFont="1" applyFill="1" applyBorder="1"/>
    <xf numFmtId="0" fontId="4" fillId="3" borderId="10" xfId="0" applyFont="1" applyFill="1" applyBorder="1"/>
    <xf numFmtId="0" fontId="2" fillId="3" borderId="31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3" borderId="29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0" borderId="12" xfId="0" applyFont="1" applyBorder="1"/>
    <xf numFmtId="0" fontId="2" fillId="3" borderId="11" xfId="0" applyFont="1" applyFill="1" applyBorder="1"/>
    <xf numFmtId="0" fontId="4" fillId="3" borderId="11" xfId="0" applyFont="1" applyFill="1" applyBorder="1"/>
    <xf numFmtId="0" fontId="2" fillId="0" borderId="2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7" xfId="0" applyFont="1" applyBorder="1"/>
    <xf numFmtId="2" fontId="2" fillId="0" borderId="18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5" fillId="5" borderId="33" xfId="0" applyNumberFormat="1" applyFont="1" applyFill="1" applyBorder="1" applyAlignment="1">
      <alignment horizontal="left"/>
    </xf>
    <xf numFmtId="0" fontId="2" fillId="3" borderId="23" xfId="0" applyFont="1" applyFill="1" applyBorder="1"/>
    <xf numFmtId="165" fontId="4" fillId="0" borderId="8" xfId="0" applyNumberFormat="1" applyFont="1" applyBorder="1" applyAlignment="1">
      <alignment horizontal="left"/>
    </xf>
    <xf numFmtId="0" fontId="4" fillId="3" borderId="25" xfId="0" applyFont="1" applyFill="1" applyBorder="1"/>
    <xf numFmtId="2" fontId="2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" fontId="5" fillId="0" borderId="0" xfId="0" applyNumberFormat="1" applyFont="1" applyAlignment="1">
      <alignment horizontal="center"/>
    </xf>
    <xf numFmtId="1" fontId="5" fillId="0" borderId="32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/>
    <xf numFmtId="0" fontId="10" fillId="0" borderId="24" xfId="0" applyFont="1" applyBorder="1" applyAlignment="1">
      <alignment horizontal="center"/>
    </xf>
    <xf numFmtId="0" fontId="10" fillId="4" borderId="0" xfId="0" applyFont="1" applyFill="1" applyAlignment="1">
      <alignment horizontal="center"/>
    </xf>
    <xf numFmtId="0" fontId="2" fillId="3" borderId="22" xfId="0" applyFont="1" applyFill="1" applyBorder="1"/>
    <xf numFmtId="0" fontId="2" fillId="6" borderId="20" xfId="0" applyFont="1" applyFill="1" applyBorder="1" applyAlignment="1">
      <alignment horizontal="center"/>
    </xf>
    <xf numFmtId="0" fontId="2" fillId="5" borderId="36" xfId="0" applyFont="1" applyFill="1" applyBorder="1" applyAlignment="1">
      <alignment horizontal="center"/>
    </xf>
    <xf numFmtId="0" fontId="3" fillId="4" borderId="36" xfId="0" applyFont="1" applyFill="1" applyBorder="1"/>
    <xf numFmtId="0" fontId="7" fillId="4" borderId="36" xfId="0" applyFont="1" applyFill="1" applyBorder="1"/>
    <xf numFmtId="0" fontId="2" fillId="0" borderId="36" xfId="0" applyFont="1" applyBorder="1"/>
    <xf numFmtId="0" fontId="2" fillId="3" borderId="39" xfId="0" applyFont="1" applyFill="1" applyBorder="1" applyAlignment="1">
      <alignment horizontal="center"/>
    </xf>
    <xf numFmtId="0" fontId="5" fillId="7" borderId="42" xfId="0" applyFont="1" applyFill="1" applyBorder="1"/>
    <xf numFmtId="0" fontId="5" fillId="7" borderId="43" xfId="0" applyFont="1" applyFill="1" applyBorder="1"/>
    <xf numFmtId="0" fontId="6" fillId="3" borderId="44" xfId="0" applyFont="1" applyFill="1" applyBorder="1" applyAlignment="1">
      <alignment horizontal="center"/>
    </xf>
    <xf numFmtId="0" fontId="2" fillId="3" borderId="40" xfId="0" applyFont="1" applyFill="1" applyBorder="1" applyAlignment="1">
      <alignment horizontal="center"/>
    </xf>
    <xf numFmtId="0" fontId="6" fillId="3" borderId="50" xfId="0" applyFont="1" applyFill="1" applyBorder="1" applyAlignment="1">
      <alignment horizontal="center"/>
    </xf>
    <xf numFmtId="0" fontId="2" fillId="3" borderId="52" xfId="0" applyFont="1" applyFill="1" applyBorder="1" applyAlignment="1">
      <alignment horizontal="center"/>
    </xf>
    <xf numFmtId="0" fontId="6" fillId="3" borderId="53" xfId="0" applyFont="1" applyFill="1" applyBorder="1" applyAlignment="1">
      <alignment horizontal="center"/>
    </xf>
    <xf numFmtId="0" fontId="6" fillId="8" borderId="54" xfId="0" applyFont="1" applyFill="1" applyBorder="1"/>
    <xf numFmtId="0" fontId="2" fillId="8" borderId="51" xfId="0" applyFont="1" applyFill="1" applyBorder="1" applyAlignment="1">
      <alignment horizontal="center"/>
    </xf>
    <xf numFmtId="0" fontId="6" fillId="3" borderId="55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3" fillId="4" borderId="0" xfId="0" applyFont="1" applyFill="1"/>
    <xf numFmtId="0" fontId="6" fillId="3" borderId="57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right"/>
    </xf>
    <xf numFmtId="0" fontId="2" fillId="3" borderId="35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4" fillId="2" borderId="2" xfId="0" applyFont="1" applyFill="1" applyBorder="1"/>
    <xf numFmtId="0" fontId="2" fillId="2" borderId="3" xfId="0" applyFont="1" applyFill="1" applyBorder="1"/>
    <xf numFmtId="2" fontId="2" fillId="0" borderId="60" xfId="0" applyNumberFormat="1" applyFont="1" applyBorder="1" applyAlignment="1">
      <alignment horizontal="center"/>
    </xf>
    <xf numFmtId="2" fontId="2" fillId="0" borderId="61" xfId="0" applyNumberFormat="1" applyFont="1" applyBorder="1" applyAlignment="1">
      <alignment horizontal="center"/>
    </xf>
    <xf numFmtId="2" fontId="2" fillId="0" borderId="62" xfId="0" applyNumberFormat="1" applyFont="1" applyBorder="1" applyAlignment="1">
      <alignment horizontal="center"/>
    </xf>
    <xf numFmtId="0" fontId="0" fillId="0" borderId="0" xfId="0" quotePrefix="1"/>
    <xf numFmtId="0" fontId="4" fillId="3" borderId="58" xfId="0" applyFont="1" applyFill="1" applyBorder="1" applyAlignment="1">
      <alignment horizontal="center"/>
    </xf>
    <xf numFmtId="1" fontId="2" fillId="0" borderId="13" xfId="0" applyNumberFormat="1" applyFont="1" applyBorder="1" applyAlignment="1">
      <alignment horizontal="center"/>
    </xf>
    <xf numFmtId="0" fontId="5" fillId="0" borderId="30" xfId="0" applyFont="1" applyBorder="1"/>
    <xf numFmtId="0" fontId="5" fillId="0" borderId="13" xfId="0" applyFont="1" applyBorder="1"/>
    <xf numFmtId="0" fontId="5" fillId="0" borderId="14" xfId="0" applyFont="1" applyBorder="1"/>
    <xf numFmtId="0" fontId="4" fillId="3" borderId="23" xfId="0" applyFont="1" applyFill="1" applyBorder="1"/>
    <xf numFmtId="0" fontId="5" fillId="0" borderId="0" xfId="0" applyFont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65" xfId="0" applyFont="1" applyBorder="1"/>
    <xf numFmtId="0" fontId="5" fillId="0" borderId="66" xfId="0" applyFont="1" applyBorder="1"/>
    <xf numFmtId="0" fontId="5" fillId="0" borderId="32" xfId="0" applyFont="1" applyBorder="1"/>
    <xf numFmtId="0" fontId="5" fillId="0" borderId="67" xfId="0" applyFont="1" applyBorder="1"/>
    <xf numFmtId="0" fontId="5" fillId="0" borderId="32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0" borderId="69" xfId="0" applyFont="1" applyBorder="1"/>
    <xf numFmtId="0" fontId="5" fillId="0" borderId="22" xfId="0" applyFont="1" applyBorder="1"/>
    <xf numFmtId="0" fontId="5" fillId="0" borderId="70" xfId="0" applyFont="1" applyBorder="1"/>
    <xf numFmtId="0" fontId="5" fillId="0" borderId="70" xfId="0" applyFont="1" applyBorder="1" applyAlignment="1">
      <alignment horizontal="center" vertical="center"/>
    </xf>
    <xf numFmtId="0" fontId="5" fillId="0" borderId="0" xfId="0" applyFont="1"/>
    <xf numFmtId="0" fontId="5" fillId="0" borderId="71" xfId="0" applyFont="1" applyBorder="1" applyAlignment="1">
      <alignment horizontal="center" vertical="center"/>
    </xf>
    <xf numFmtId="0" fontId="5" fillId="0" borderId="72" xfId="0" applyFont="1" applyBorder="1"/>
    <xf numFmtId="0" fontId="5" fillId="0" borderId="73" xfId="0" applyFont="1" applyBorder="1"/>
    <xf numFmtId="0" fontId="5" fillId="0" borderId="28" xfId="0" applyFont="1" applyBorder="1"/>
    <xf numFmtId="0" fontId="5" fillId="0" borderId="27" xfId="0" applyFont="1" applyBorder="1"/>
    <xf numFmtId="0" fontId="5" fillId="0" borderId="28" xfId="0" applyFont="1" applyBorder="1" applyAlignment="1">
      <alignment horizontal="center" vertical="center"/>
    </xf>
    <xf numFmtId="0" fontId="5" fillId="0" borderId="74" xfId="0" applyFont="1" applyBorder="1" applyAlignment="1">
      <alignment horizontal="center" vertical="center"/>
    </xf>
    <xf numFmtId="0" fontId="5" fillId="0" borderId="75" xfId="0" applyFont="1" applyBorder="1" applyAlignment="1">
      <alignment horizontal="center" vertical="center"/>
    </xf>
    <xf numFmtId="0" fontId="5" fillId="0" borderId="8" xfId="0" applyFont="1" applyBorder="1"/>
    <xf numFmtId="0" fontId="5" fillId="0" borderId="15" xfId="0" applyFont="1" applyBorder="1" applyAlignment="1">
      <alignment horizontal="center" vertical="center"/>
    </xf>
    <xf numFmtId="0" fontId="5" fillId="0" borderId="57" xfId="0" applyFont="1" applyBorder="1"/>
    <xf numFmtId="0" fontId="5" fillId="0" borderId="35" xfId="0" applyFont="1" applyBorder="1" applyAlignment="1">
      <alignment horizontal="center" vertical="center"/>
    </xf>
    <xf numFmtId="0" fontId="5" fillId="0" borderId="76" xfId="0" applyFont="1" applyBorder="1"/>
    <xf numFmtId="0" fontId="5" fillId="0" borderId="77" xfId="0" applyFont="1" applyBorder="1"/>
    <xf numFmtId="0" fontId="5" fillId="0" borderId="78" xfId="0" applyFont="1" applyBorder="1" applyAlignment="1">
      <alignment horizontal="center" vertical="center"/>
    </xf>
    <xf numFmtId="0" fontId="5" fillId="0" borderId="79" xfId="0" applyFont="1" applyBorder="1" applyAlignment="1">
      <alignment horizontal="center" vertical="center"/>
    </xf>
    <xf numFmtId="0" fontId="5" fillId="0" borderId="80" xfId="0" applyFont="1" applyBorder="1" applyAlignment="1">
      <alignment horizontal="center" vertical="center"/>
    </xf>
    <xf numFmtId="0" fontId="1" fillId="0" borderId="0" xfId="0" applyFont="1"/>
    <xf numFmtId="0" fontId="5" fillId="9" borderId="56" xfId="0" applyFont="1" applyFill="1" applyBorder="1"/>
    <xf numFmtId="0" fontId="5" fillId="9" borderId="14" xfId="0" applyFont="1" applyFill="1" applyBorder="1"/>
    <xf numFmtId="0" fontId="5" fillId="9" borderId="30" xfId="0" applyFont="1" applyFill="1" applyBorder="1"/>
    <xf numFmtId="0" fontId="5" fillId="9" borderId="13" xfId="0" applyFont="1" applyFill="1" applyBorder="1"/>
    <xf numFmtId="0" fontId="2" fillId="0" borderId="84" xfId="0" applyFont="1" applyBorder="1"/>
    <xf numFmtId="0" fontId="2" fillId="0" borderId="91" xfId="0" applyFont="1" applyBorder="1"/>
    <xf numFmtId="0" fontId="20" fillId="9" borderId="56" xfId="0" applyFont="1" applyFill="1" applyBorder="1"/>
    <xf numFmtId="0" fontId="21" fillId="3" borderId="22" xfId="0" applyFont="1" applyFill="1" applyBorder="1"/>
    <xf numFmtId="0" fontId="21" fillId="0" borderId="12" xfId="0" applyFont="1" applyBorder="1"/>
    <xf numFmtId="1" fontId="21" fillId="0" borderId="13" xfId="0" applyNumberFormat="1" applyFont="1" applyBorder="1" applyAlignment="1">
      <alignment horizontal="center"/>
    </xf>
    <xf numFmtId="2" fontId="21" fillId="0" borderId="60" xfId="0" applyNumberFormat="1" applyFont="1" applyBorder="1" applyAlignment="1">
      <alignment horizontal="center"/>
    </xf>
    <xf numFmtId="0" fontId="20" fillId="9" borderId="30" xfId="0" applyFont="1" applyFill="1" applyBorder="1"/>
    <xf numFmtId="0" fontId="20" fillId="0" borderId="30" xfId="0" applyFont="1" applyBorder="1"/>
    <xf numFmtId="0" fontId="20" fillId="0" borderId="64" xfId="0" applyFont="1" applyBorder="1" applyAlignment="1">
      <alignment horizontal="center" vertical="center"/>
    </xf>
    <xf numFmtId="0" fontId="20" fillId="0" borderId="65" xfId="0" applyFont="1" applyBorder="1"/>
    <xf numFmtId="0" fontId="20" fillId="0" borderId="66" xfId="0" applyFont="1" applyBorder="1"/>
    <xf numFmtId="0" fontId="20" fillId="0" borderId="32" xfId="0" applyFont="1" applyBorder="1" applyAlignment="1">
      <alignment horizontal="center" vertical="center"/>
    </xf>
    <xf numFmtId="0" fontId="20" fillId="0" borderId="74" xfId="0" applyFont="1" applyBorder="1" applyAlignment="1">
      <alignment horizontal="center" vertical="center"/>
    </xf>
    <xf numFmtId="0" fontId="20" fillId="0" borderId="32" xfId="0" applyFont="1" applyBorder="1"/>
    <xf numFmtId="0" fontId="20" fillId="0" borderId="67" xfId="0" applyFont="1" applyBorder="1"/>
    <xf numFmtId="0" fontId="20" fillId="0" borderId="77" xfId="0" applyFont="1" applyBorder="1"/>
    <xf numFmtId="0" fontId="20" fillId="0" borderId="78" xfId="0" applyFont="1" applyBorder="1" applyAlignment="1">
      <alignment horizontal="center" vertical="center"/>
    </xf>
    <xf numFmtId="0" fontId="20" fillId="0" borderId="0" xfId="0" applyFont="1"/>
    <xf numFmtId="0" fontId="21" fillId="3" borderId="23" xfId="0" applyFont="1" applyFill="1" applyBorder="1"/>
    <xf numFmtId="2" fontId="21" fillId="0" borderId="61" xfId="0" applyNumberFormat="1" applyFont="1" applyBorder="1" applyAlignment="1">
      <alignment horizontal="center"/>
    </xf>
    <xf numFmtId="0" fontId="20" fillId="9" borderId="13" xfId="0" applyFont="1" applyFill="1" applyBorder="1"/>
    <xf numFmtId="0" fontId="20" fillId="9" borderId="14" xfId="0" applyFont="1" applyFill="1" applyBorder="1"/>
    <xf numFmtId="0" fontId="20" fillId="0" borderId="13" xfId="0" applyFont="1" applyBorder="1"/>
    <xf numFmtId="0" fontId="20" fillId="0" borderId="71" xfId="0" applyFont="1" applyBorder="1" applyAlignment="1">
      <alignment horizontal="center" vertical="center"/>
    </xf>
    <xf numFmtId="0" fontId="20" fillId="0" borderId="72" xfId="0" applyFont="1" applyBorder="1"/>
    <xf numFmtId="0" fontId="20" fillId="0" borderId="73" xfId="0" applyFont="1" applyBorder="1"/>
    <xf numFmtId="0" fontId="20" fillId="0" borderId="28" xfId="0" applyFont="1" applyBorder="1" applyAlignment="1">
      <alignment horizontal="center" vertical="center"/>
    </xf>
    <xf numFmtId="0" fontId="20" fillId="0" borderId="75" xfId="0" applyFont="1" applyBorder="1" applyAlignment="1">
      <alignment horizontal="center" vertical="center"/>
    </xf>
    <xf numFmtId="0" fontId="20" fillId="0" borderId="28" xfId="0" applyFont="1" applyBorder="1"/>
    <xf numFmtId="0" fontId="20" fillId="0" borderId="27" xfId="0" applyFont="1" applyBorder="1"/>
    <xf numFmtId="0" fontId="20" fillId="0" borderId="79" xfId="0" applyFont="1" applyBorder="1" applyAlignment="1">
      <alignment horizontal="center" vertical="center"/>
    </xf>
    <xf numFmtId="0" fontId="21" fillId="0" borderId="0" xfId="0" applyFont="1"/>
    <xf numFmtId="0" fontId="21" fillId="3" borderId="11" xfId="0" applyFont="1" applyFill="1" applyBorder="1"/>
    <xf numFmtId="0" fontId="20" fillId="0" borderId="14" xfId="0" applyFont="1" applyBorder="1"/>
    <xf numFmtId="0" fontId="21" fillId="3" borderId="25" xfId="0" applyFont="1" applyFill="1" applyBorder="1"/>
    <xf numFmtId="2" fontId="21" fillId="0" borderId="62" xfId="0" applyNumberFormat="1" applyFont="1" applyBorder="1" applyAlignment="1">
      <alignment horizontal="center"/>
    </xf>
    <xf numFmtId="0" fontId="20" fillId="0" borderId="68" xfId="0" applyFont="1" applyBorder="1" applyAlignment="1">
      <alignment horizontal="center" vertical="center"/>
    </xf>
    <xf numFmtId="0" fontId="20" fillId="0" borderId="69" xfId="0" applyFont="1" applyBorder="1"/>
    <xf numFmtId="0" fontId="20" fillId="0" borderId="22" xfId="0" applyFont="1" applyBorder="1"/>
    <xf numFmtId="0" fontId="20" fillId="0" borderId="70" xfId="0" applyFont="1" applyBorder="1" applyAlignment="1">
      <alignment horizontal="center" vertical="center"/>
    </xf>
    <xf numFmtId="0" fontId="20" fillId="0" borderId="8" xfId="0" applyFont="1" applyBorder="1"/>
    <xf numFmtId="0" fontId="20" fillId="0" borderId="15" xfId="0" applyFont="1" applyBorder="1" applyAlignment="1">
      <alignment horizontal="center" vertical="center"/>
    </xf>
    <xf numFmtId="0" fontId="20" fillId="0" borderId="57" xfId="0" applyFont="1" applyBorder="1"/>
    <xf numFmtId="0" fontId="20" fillId="0" borderId="35" xfId="0" applyFont="1" applyBorder="1" applyAlignment="1">
      <alignment horizontal="center" vertical="center"/>
    </xf>
    <xf numFmtId="0" fontId="20" fillId="0" borderId="70" xfId="0" applyFont="1" applyBorder="1"/>
    <xf numFmtId="0" fontId="20" fillId="0" borderId="76" xfId="0" applyFont="1" applyBorder="1"/>
    <xf numFmtId="0" fontId="20" fillId="0" borderId="80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1" fillId="0" borderId="17" xfId="0" applyFont="1" applyBorder="1"/>
    <xf numFmtId="2" fontId="21" fillId="0" borderId="18" xfId="0" applyNumberFormat="1" applyFont="1" applyBorder="1" applyAlignment="1">
      <alignment horizontal="center"/>
    </xf>
    <xf numFmtId="0" fontId="22" fillId="0" borderId="0" xfId="0" applyFont="1"/>
    <xf numFmtId="0" fontId="21" fillId="0" borderId="0" xfId="0" applyFont="1" applyAlignment="1">
      <alignment horizontal="center"/>
    </xf>
    <xf numFmtId="2" fontId="21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1" fontId="20" fillId="0" borderId="0" xfId="0" applyNumberFormat="1" applyFont="1" applyAlignment="1">
      <alignment horizontal="center"/>
    </xf>
    <xf numFmtId="1" fontId="20" fillId="0" borderId="32" xfId="0" applyNumberFormat="1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/>
    <xf numFmtId="0" fontId="25" fillId="0" borderId="24" xfId="0" applyFont="1" applyBorder="1" applyAlignment="1">
      <alignment horizontal="center"/>
    </xf>
    <xf numFmtId="1" fontId="21" fillId="0" borderId="0" xfId="0" applyNumberFormat="1" applyFont="1" applyAlignment="1">
      <alignment horizontal="center"/>
    </xf>
    <xf numFmtId="1" fontId="25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21" fillId="0" borderId="84" xfId="0" applyFont="1" applyBorder="1"/>
    <xf numFmtId="0" fontId="21" fillId="0" borderId="91" xfId="0" applyFont="1" applyBorder="1"/>
    <xf numFmtId="0" fontId="25" fillId="4" borderId="0" xfId="0" applyFont="1" applyFill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6" borderId="20" xfId="0" applyFont="1" applyFill="1" applyBorder="1" applyAlignment="1">
      <alignment horizontal="center"/>
    </xf>
    <xf numFmtId="0" fontId="20" fillId="7" borderId="42" xfId="0" applyFont="1" applyFill="1" applyBorder="1"/>
    <xf numFmtId="0" fontId="20" fillId="7" borderId="43" xfId="0" applyFont="1" applyFill="1" applyBorder="1"/>
    <xf numFmtId="0" fontId="21" fillId="4" borderId="0" xfId="0" applyFont="1" applyFill="1"/>
    <xf numFmtId="165" fontId="21" fillId="0" borderId="8" xfId="0" applyNumberFormat="1" applyFont="1" applyBorder="1" applyAlignment="1">
      <alignment horizontal="left"/>
    </xf>
    <xf numFmtId="0" fontId="21" fillId="3" borderId="20" xfId="0" applyFont="1" applyFill="1" applyBorder="1" applyAlignment="1">
      <alignment horizontal="center"/>
    </xf>
    <xf numFmtId="0" fontId="21" fillId="3" borderId="57" xfId="0" applyFont="1" applyFill="1" applyBorder="1" applyAlignment="1">
      <alignment horizontal="center"/>
    </xf>
    <xf numFmtId="0" fontId="21" fillId="3" borderId="15" xfId="0" applyFont="1" applyFill="1" applyBorder="1" applyAlignment="1">
      <alignment horizontal="center"/>
    </xf>
    <xf numFmtId="0" fontId="21" fillId="3" borderId="20" xfId="0" applyFont="1" applyFill="1" applyBorder="1" applyAlignment="1">
      <alignment horizontal="right"/>
    </xf>
    <xf numFmtId="0" fontId="21" fillId="3" borderId="58" xfId="0" applyFont="1" applyFill="1" applyBorder="1" applyAlignment="1">
      <alignment horizontal="center"/>
    </xf>
    <xf numFmtId="0" fontId="21" fillId="3" borderId="35" xfId="0" applyFont="1" applyFill="1" applyBorder="1" applyAlignment="1">
      <alignment horizontal="center"/>
    </xf>
    <xf numFmtId="0" fontId="21" fillId="3" borderId="21" xfId="0" applyFont="1" applyFill="1" applyBorder="1" applyAlignment="1">
      <alignment horizontal="center"/>
    </xf>
    <xf numFmtId="0" fontId="21" fillId="3" borderId="16" xfId="0" applyFont="1" applyFill="1" applyBorder="1" applyAlignment="1">
      <alignment horizontal="center"/>
    </xf>
    <xf numFmtId="0" fontId="21" fillId="3" borderId="39" xfId="0" applyFont="1" applyFill="1" applyBorder="1" applyAlignment="1">
      <alignment horizontal="center"/>
    </xf>
    <xf numFmtId="0" fontId="21" fillId="3" borderId="44" xfId="0" applyFont="1" applyFill="1" applyBorder="1" applyAlignment="1">
      <alignment horizontal="center"/>
    </xf>
    <xf numFmtId="0" fontId="21" fillId="3" borderId="29" xfId="0" applyFont="1" applyFill="1" applyBorder="1" applyAlignment="1">
      <alignment horizontal="center"/>
    </xf>
    <xf numFmtId="0" fontId="21" fillId="3" borderId="40" xfId="0" applyFont="1" applyFill="1" applyBorder="1" applyAlignment="1">
      <alignment horizontal="center"/>
    </xf>
    <xf numFmtId="0" fontId="21" fillId="3" borderId="50" xfId="0" applyFont="1" applyFill="1" applyBorder="1" applyAlignment="1">
      <alignment horizontal="center"/>
    </xf>
    <xf numFmtId="0" fontId="21" fillId="3" borderId="52" xfId="0" applyFont="1" applyFill="1" applyBorder="1" applyAlignment="1">
      <alignment horizontal="center"/>
    </xf>
    <xf numFmtId="0" fontId="21" fillId="3" borderId="55" xfId="0" applyFont="1" applyFill="1" applyBorder="1" applyAlignment="1">
      <alignment horizontal="center"/>
    </xf>
    <xf numFmtId="0" fontId="21" fillId="3" borderId="53" xfId="0" applyFont="1" applyFill="1" applyBorder="1" applyAlignment="1">
      <alignment horizontal="center"/>
    </xf>
    <xf numFmtId="0" fontId="21" fillId="8" borderId="54" xfId="0" applyFont="1" applyFill="1" applyBorder="1"/>
    <xf numFmtId="0" fontId="21" fillId="8" borderId="51" xfId="0" applyFont="1" applyFill="1" applyBorder="1" applyAlignment="1">
      <alignment horizontal="center"/>
    </xf>
    <xf numFmtId="164" fontId="20" fillId="5" borderId="98" xfId="0" applyNumberFormat="1" applyFont="1" applyFill="1" applyBorder="1" applyAlignment="1">
      <alignment horizontal="left"/>
    </xf>
    <xf numFmtId="0" fontId="13" fillId="0" borderId="0" xfId="0" applyFont="1" applyAlignment="1">
      <alignment horizontal="center"/>
    </xf>
    <xf numFmtId="0" fontId="2" fillId="0" borderId="100" xfId="0" applyFont="1" applyBorder="1" applyAlignment="1">
      <alignment horizontal="center"/>
    </xf>
    <xf numFmtId="0" fontId="21" fillId="3" borderId="8" xfId="0" applyFont="1" applyFill="1" applyBorder="1"/>
    <xf numFmtId="0" fontId="21" fillId="3" borderId="101" xfId="0" applyFont="1" applyFill="1" applyBorder="1"/>
    <xf numFmtId="0" fontId="21" fillId="3" borderId="102" xfId="0" applyFont="1" applyFill="1" applyBorder="1" applyAlignment="1">
      <alignment horizontal="center"/>
    </xf>
    <xf numFmtId="0" fontId="3" fillId="4" borderId="36" xfId="0" applyFont="1" applyFill="1" applyBorder="1"/>
    <xf numFmtId="0" fontId="21" fillId="3" borderId="82" xfId="0" applyFont="1" applyFill="1" applyBorder="1" applyAlignment="1">
      <alignment horizontal="center"/>
    </xf>
    <xf numFmtId="0" fontId="26" fillId="0" borderId="21" xfId="0" applyFont="1" applyBorder="1"/>
    <xf numFmtId="0" fontId="26" fillId="0" borderId="81" xfId="0" applyFont="1" applyBorder="1"/>
    <xf numFmtId="0" fontId="21" fillId="6" borderId="2" xfId="0" applyFont="1" applyFill="1" applyBorder="1" applyAlignment="1">
      <alignment horizontal="center"/>
    </xf>
    <xf numFmtId="0" fontId="21" fillId="6" borderId="3" xfId="0" applyFont="1" applyFill="1" applyBorder="1" applyAlignment="1">
      <alignment horizontal="center"/>
    </xf>
    <xf numFmtId="0" fontId="21" fillId="6" borderId="59" xfId="0" applyFont="1" applyFill="1" applyBorder="1" applyAlignment="1">
      <alignment horizontal="center"/>
    </xf>
    <xf numFmtId="0" fontId="20" fillId="7" borderId="38" xfId="0" applyFont="1" applyFill="1" applyBorder="1" applyAlignment="1">
      <alignment horizontal="center"/>
    </xf>
    <xf numFmtId="0" fontId="20" fillId="7" borderId="37" xfId="0" applyFont="1" applyFill="1" applyBorder="1" applyAlignment="1">
      <alignment horizontal="center"/>
    </xf>
    <xf numFmtId="0" fontId="20" fillId="7" borderId="41" xfId="0" applyFont="1" applyFill="1" applyBorder="1" applyAlignment="1">
      <alignment horizontal="center"/>
    </xf>
    <xf numFmtId="0" fontId="20" fillId="7" borderId="45" xfId="0" applyFont="1" applyFill="1" applyBorder="1" applyAlignment="1">
      <alignment horizontal="center"/>
    </xf>
    <xf numFmtId="0" fontId="21" fillId="6" borderId="41" xfId="0" applyFont="1" applyFill="1" applyBorder="1" applyAlignment="1">
      <alignment horizontal="center"/>
    </xf>
    <xf numFmtId="0" fontId="21" fillId="6" borderId="38" xfId="0" applyFont="1" applyFill="1" applyBorder="1" applyAlignment="1">
      <alignment horizontal="center"/>
    </xf>
    <xf numFmtId="0" fontId="21" fillId="6" borderId="37" xfId="0" applyFont="1" applyFill="1" applyBorder="1" applyAlignment="1">
      <alignment horizontal="center"/>
    </xf>
    <xf numFmtId="0" fontId="21" fillId="6" borderId="46" xfId="0" applyFont="1" applyFill="1" applyBorder="1" applyAlignment="1">
      <alignment horizontal="center"/>
    </xf>
    <xf numFmtId="0" fontId="21" fillId="6" borderId="47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3" fillId="4" borderId="0" xfId="0" applyFont="1" applyFill="1"/>
    <xf numFmtId="0" fontId="2" fillId="5" borderId="36" xfId="0" applyFont="1" applyFill="1" applyBorder="1" applyAlignment="1">
      <alignment horizontal="center"/>
    </xf>
    <xf numFmtId="0" fontId="20" fillId="7" borderId="48" xfId="0" applyFont="1" applyFill="1" applyBorder="1" applyAlignment="1">
      <alignment horizontal="center"/>
    </xf>
    <xf numFmtId="0" fontId="20" fillId="7" borderId="49" xfId="0" applyFont="1" applyFill="1" applyBorder="1" applyAlignment="1">
      <alignment horizontal="center"/>
    </xf>
    <xf numFmtId="0" fontId="20" fillId="0" borderId="63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29" xfId="0" applyFont="1" applyBorder="1" applyAlignment="1">
      <alignment horizontal="center"/>
    </xf>
    <xf numFmtId="0" fontId="20" fillId="0" borderId="81" xfId="0" applyFont="1" applyBorder="1" applyAlignment="1">
      <alignment horizontal="center"/>
    </xf>
    <xf numFmtId="0" fontId="20" fillId="0" borderId="21" xfId="0" applyFont="1" applyBorder="1" applyAlignment="1">
      <alignment horizontal="center"/>
    </xf>
    <xf numFmtId="0" fontId="20" fillId="0" borderId="82" xfId="0" applyFont="1" applyBorder="1" applyAlignment="1">
      <alignment horizontal="center"/>
    </xf>
    <xf numFmtId="0" fontId="20" fillId="0" borderId="83" xfId="0" applyFont="1" applyBorder="1" applyAlignment="1">
      <alignment horizontal="center"/>
    </xf>
    <xf numFmtId="0" fontId="21" fillId="0" borderId="92" xfId="0" applyFont="1" applyBorder="1" applyAlignment="1">
      <alignment horizontal="center"/>
    </xf>
    <xf numFmtId="0" fontId="21" fillId="0" borderId="93" xfId="0" applyFont="1" applyBorder="1" applyAlignment="1">
      <alignment horizontal="center"/>
    </xf>
    <xf numFmtId="0" fontId="21" fillId="0" borderId="94" xfId="0" applyFont="1" applyBorder="1" applyAlignment="1">
      <alignment horizontal="center"/>
    </xf>
    <xf numFmtId="0" fontId="21" fillId="0" borderId="95" xfId="0" applyFont="1" applyBorder="1" applyAlignment="1">
      <alignment horizontal="center"/>
    </xf>
    <xf numFmtId="0" fontId="21" fillId="0" borderId="96" xfId="0" applyFont="1" applyBorder="1" applyAlignment="1">
      <alignment horizontal="center"/>
    </xf>
    <xf numFmtId="0" fontId="21" fillId="0" borderId="85" xfId="0" applyFont="1" applyBorder="1" applyAlignment="1">
      <alignment horizontal="center"/>
    </xf>
    <xf numFmtId="0" fontId="21" fillId="0" borderId="86" xfId="0" applyFont="1" applyBorder="1" applyAlignment="1">
      <alignment horizontal="center"/>
    </xf>
    <xf numFmtId="0" fontId="21" fillId="0" borderId="87" xfId="0" applyFont="1" applyBorder="1" applyAlignment="1">
      <alignment horizontal="center"/>
    </xf>
    <xf numFmtId="0" fontId="21" fillId="0" borderId="88" xfId="0" applyFont="1" applyBorder="1" applyAlignment="1">
      <alignment horizontal="center"/>
    </xf>
    <xf numFmtId="0" fontId="21" fillId="0" borderId="89" xfId="0" applyFont="1" applyBorder="1" applyAlignment="1">
      <alignment horizontal="center"/>
    </xf>
    <xf numFmtId="0" fontId="25" fillId="4" borderId="92" xfId="0" applyFont="1" applyFill="1" applyBorder="1" applyAlignment="1">
      <alignment horizontal="center"/>
    </xf>
    <xf numFmtId="0" fontId="25" fillId="4" borderId="97" xfId="0" applyFont="1" applyFill="1" applyBorder="1" applyAlignment="1">
      <alignment horizontal="center"/>
    </xf>
    <xf numFmtId="0" fontId="21" fillId="0" borderId="90" xfId="0" applyFont="1" applyBorder="1" applyAlignment="1">
      <alignment horizontal="center"/>
    </xf>
    <xf numFmtId="0" fontId="21" fillId="0" borderId="97" xfId="0" applyFont="1" applyBorder="1" applyAlignment="1">
      <alignment horizontal="center"/>
    </xf>
    <xf numFmtId="0" fontId="25" fillId="0" borderId="85" xfId="0" applyFont="1" applyBorder="1" applyAlignment="1">
      <alignment horizontal="center"/>
    </xf>
    <xf numFmtId="0" fontId="25" fillId="0" borderId="89" xfId="0" applyFont="1" applyBorder="1" applyAlignment="1">
      <alignment horizontal="center"/>
    </xf>
    <xf numFmtId="1" fontId="21" fillId="0" borderId="92" xfId="0" applyNumberFormat="1" applyFont="1" applyBorder="1" applyAlignment="1">
      <alignment horizontal="center"/>
    </xf>
    <xf numFmtId="1" fontId="21" fillId="0" borderId="97" xfId="0" applyNumberFormat="1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7" fillId="0" borderId="99" xfId="0" applyFont="1" applyBorder="1" applyAlignment="1">
      <alignment horizontal="center"/>
    </xf>
    <xf numFmtId="0" fontId="22" fillId="0" borderId="92" xfId="0" applyFont="1" applyBorder="1" applyAlignment="1">
      <alignment horizontal="center"/>
    </xf>
    <xf numFmtId="0" fontId="22" fillId="0" borderId="96" xfId="0" applyFont="1" applyBorder="1" applyAlignment="1">
      <alignment horizontal="center"/>
    </xf>
    <xf numFmtId="0" fontId="25" fillId="4" borderId="93" xfId="0" applyFont="1" applyFill="1" applyBorder="1" applyAlignment="1">
      <alignment horizontal="center"/>
    </xf>
    <xf numFmtId="1" fontId="21" fillId="0" borderId="85" xfId="0" applyNumberFormat="1" applyFont="1" applyBorder="1" applyAlignment="1">
      <alignment horizontal="center"/>
    </xf>
    <xf numFmtId="1" fontId="21" fillId="0" borderId="90" xfId="0" applyNumberFormat="1" applyFont="1" applyBorder="1" applyAlignment="1">
      <alignment horizontal="center"/>
    </xf>
    <xf numFmtId="0" fontId="2" fillId="0" borderId="92" xfId="0" applyFont="1" applyBorder="1" applyAlignment="1">
      <alignment horizontal="center"/>
    </xf>
    <xf numFmtId="0" fontId="2" fillId="0" borderId="93" xfId="0" applyFont="1" applyBorder="1" applyAlignment="1">
      <alignment horizontal="center"/>
    </xf>
    <xf numFmtId="0" fontId="10" fillId="4" borderId="92" xfId="0" applyFont="1" applyFill="1" applyBorder="1" applyAlignment="1">
      <alignment horizontal="center"/>
    </xf>
    <xf numFmtId="0" fontId="10" fillId="4" borderId="97" xfId="0" applyFont="1" applyFill="1" applyBorder="1" applyAlignment="1">
      <alignment horizontal="center"/>
    </xf>
    <xf numFmtId="0" fontId="4" fillId="0" borderId="92" xfId="0" applyFont="1" applyBorder="1" applyAlignment="1">
      <alignment horizontal="center"/>
    </xf>
    <xf numFmtId="0" fontId="4" fillId="0" borderId="93" xfId="0" applyFont="1" applyBorder="1" applyAlignment="1">
      <alignment horizontal="center"/>
    </xf>
    <xf numFmtId="0" fontId="2" fillId="0" borderId="85" xfId="0" applyFont="1" applyBorder="1" applyAlignment="1">
      <alignment horizontal="center"/>
    </xf>
    <xf numFmtId="0" fontId="2" fillId="0" borderId="86" xfId="0" applyFont="1" applyBorder="1" applyAlignment="1">
      <alignment horizontal="center"/>
    </xf>
    <xf numFmtId="0" fontId="10" fillId="4" borderId="93" xfId="0" applyFont="1" applyFill="1" applyBorder="1" applyAlignment="1">
      <alignment horizontal="center"/>
    </xf>
    <xf numFmtId="0" fontId="2" fillId="0" borderId="97" xfId="0" applyFont="1" applyBorder="1" applyAlignment="1">
      <alignment horizontal="center"/>
    </xf>
    <xf numFmtId="0" fontId="4" fillId="0" borderId="94" xfId="0" applyFont="1" applyBorder="1" applyAlignment="1">
      <alignment horizontal="center"/>
    </xf>
    <xf numFmtId="0" fontId="2" fillId="0" borderId="95" xfId="0" applyFont="1" applyBorder="1" applyAlignment="1">
      <alignment horizontal="center"/>
    </xf>
    <xf numFmtId="0" fontId="2" fillId="0" borderId="89" xfId="0" applyFont="1" applyBorder="1" applyAlignment="1">
      <alignment horizontal="center"/>
    </xf>
    <xf numFmtId="0" fontId="5" fillId="7" borderId="38" xfId="0" applyFont="1" applyFill="1" applyBorder="1" applyAlignment="1">
      <alignment horizontal="center"/>
    </xf>
    <xf numFmtId="0" fontId="5" fillId="7" borderId="37" xfId="0" applyFont="1" applyFill="1" applyBorder="1" applyAlignment="1">
      <alignment horizontal="center"/>
    </xf>
    <xf numFmtId="0" fontId="5" fillId="7" borderId="41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6" borderId="59" xfId="0" applyFont="1" applyFill="1" applyBorder="1" applyAlignment="1">
      <alignment horizontal="center"/>
    </xf>
    <xf numFmtId="0" fontId="4" fillId="0" borderId="85" xfId="0" applyFont="1" applyBorder="1" applyAlignment="1">
      <alignment horizontal="center"/>
    </xf>
    <xf numFmtId="0" fontId="4" fillId="0" borderId="87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82" xfId="0" applyFont="1" applyBorder="1" applyAlignment="1">
      <alignment horizontal="center"/>
    </xf>
    <xf numFmtId="0" fontId="5" fillId="0" borderId="81" xfId="0" applyFont="1" applyBorder="1" applyAlignment="1">
      <alignment horizontal="center"/>
    </xf>
    <xf numFmtId="0" fontId="2" fillId="0" borderId="88" xfId="0" applyFont="1" applyBorder="1" applyAlignment="1">
      <alignment horizontal="center"/>
    </xf>
    <xf numFmtId="0" fontId="2" fillId="0" borderId="90" xfId="0" applyFont="1" applyBorder="1" applyAlignment="1">
      <alignment horizontal="center"/>
    </xf>
    <xf numFmtId="0" fontId="4" fillId="0" borderId="96" xfId="0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3" fillId="0" borderId="7" xfId="0" applyFont="1" applyBorder="1"/>
    <xf numFmtId="0" fontId="3" fillId="0" borderId="6" xfId="0" applyFont="1" applyBorder="1"/>
    <xf numFmtId="0" fontId="4" fillId="0" borderId="86" xfId="0" applyFont="1" applyBorder="1" applyAlignment="1">
      <alignment horizontal="center"/>
    </xf>
    <xf numFmtId="0" fontId="10" fillId="0" borderId="85" xfId="0" applyFont="1" applyBorder="1" applyAlignment="1">
      <alignment horizontal="center"/>
    </xf>
    <xf numFmtId="0" fontId="10" fillId="0" borderId="89" xfId="0" applyFont="1" applyBorder="1" applyAlignment="1">
      <alignment horizontal="center"/>
    </xf>
    <xf numFmtId="0" fontId="2" fillId="0" borderId="96" xfId="0" applyFont="1" applyBorder="1" applyAlignment="1">
      <alignment horizontal="center"/>
    </xf>
    <xf numFmtId="0" fontId="5" fillId="7" borderId="45" xfId="0" applyFont="1" applyFill="1" applyBorder="1" applyAlignment="1">
      <alignment horizontal="center"/>
    </xf>
    <xf numFmtId="0" fontId="4" fillId="6" borderId="41" xfId="0" applyFont="1" applyFill="1" applyBorder="1" applyAlignment="1">
      <alignment horizontal="center"/>
    </xf>
    <xf numFmtId="0" fontId="4" fillId="6" borderId="38" xfId="0" applyFont="1" applyFill="1" applyBorder="1" applyAlignment="1">
      <alignment horizontal="center"/>
    </xf>
    <xf numFmtId="0" fontId="4" fillId="6" borderId="37" xfId="0" applyFont="1" applyFill="1" applyBorder="1" applyAlignment="1">
      <alignment horizontal="center"/>
    </xf>
    <xf numFmtId="0" fontId="4" fillId="6" borderId="46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/>
    </xf>
    <xf numFmtId="0" fontId="5" fillId="7" borderId="48" xfId="0" applyFont="1" applyFill="1" applyBorder="1" applyAlignment="1">
      <alignment horizontal="center"/>
    </xf>
    <xf numFmtId="0" fontId="5" fillId="7" borderId="49" xfId="0" applyFont="1" applyFill="1" applyBorder="1" applyAlignment="1">
      <alignment horizontal="center"/>
    </xf>
    <xf numFmtId="0" fontId="5" fillId="0" borderId="63" xfId="0" applyFont="1" applyBorder="1" applyAlignment="1">
      <alignment horizontal="center"/>
    </xf>
    <xf numFmtId="0" fontId="4" fillId="0" borderId="88" xfId="0" applyFont="1" applyBorder="1" applyAlignment="1">
      <alignment horizontal="center"/>
    </xf>
    <xf numFmtId="0" fontId="5" fillId="0" borderId="83" xfId="0" applyFont="1" applyBorder="1" applyAlignment="1">
      <alignment horizontal="center"/>
    </xf>
    <xf numFmtId="1" fontId="2" fillId="0" borderId="92" xfId="0" applyNumberFormat="1" applyFont="1" applyBorder="1" applyAlignment="1">
      <alignment horizontal="center"/>
    </xf>
    <xf numFmtId="1" fontId="2" fillId="0" borderId="97" xfId="0" applyNumberFormat="1" applyFont="1" applyBorder="1" applyAlignment="1">
      <alignment horizontal="center"/>
    </xf>
    <xf numFmtId="0" fontId="8" fillId="0" borderId="92" xfId="0" applyFont="1" applyBorder="1" applyAlignment="1">
      <alignment horizontal="center"/>
    </xf>
    <xf numFmtId="0" fontId="8" fillId="0" borderId="96" xfId="0" applyFont="1" applyBorder="1" applyAlignment="1">
      <alignment horizontal="center"/>
    </xf>
    <xf numFmtId="1" fontId="2" fillId="0" borderId="85" xfId="0" applyNumberFormat="1" applyFont="1" applyBorder="1" applyAlignment="1">
      <alignment horizontal="center"/>
    </xf>
    <xf numFmtId="1" fontId="2" fillId="0" borderId="9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554182</xdr:colOff>
      <xdr:row>33</xdr:row>
      <xdr:rowOff>103909</xdr:rowOff>
    </xdr:from>
    <xdr:to>
      <xdr:col>4</xdr:col>
      <xdr:colOff>441614</xdr:colOff>
      <xdr:row>33</xdr:row>
      <xdr:rowOff>112569</xdr:rowOff>
    </xdr:to>
    <xdr:cxnSp macro="">
      <xdr:nvCxnSpPr>
        <xdr:cNvPr id="2" name="Rak pil 18">
          <a:extLst>
            <a:ext uri="{FF2B5EF4-FFF2-40B4-BE49-F238E27FC236}">
              <a16:creationId xmlns:a16="http://schemas.microsoft.com/office/drawing/2014/main" id="{ECE37E7E-8440-322E-662C-A1913ABB2E5F}"/>
            </a:ext>
          </a:extLst>
        </xdr:cNvPr>
        <xdr:cNvCxnSpPr/>
      </xdr:nvCxnSpPr>
      <xdr:spPr>
        <a:xfrm flipH="1" flipV="1">
          <a:off x="3039341" y="5256068"/>
          <a:ext cx="467591" cy="8660"/>
        </a:xfrm>
        <a:prstGeom prst="straightConnector1">
          <a:avLst/>
        </a:prstGeom>
        <a:ln w="63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562841</xdr:colOff>
      <xdr:row>34</xdr:row>
      <xdr:rowOff>142287</xdr:rowOff>
    </xdr:from>
    <xdr:to>
      <xdr:col>5</xdr:col>
      <xdr:colOff>3421</xdr:colOff>
      <xdr:row>34</xdr:row>
      <xdr:rowOff>150947</xdr:rowOff>
    </xdr:to>
    <xdr:cxnSp macro="">
      <xdr:nvCxnSpPr>
        <xdr:cNvPr id="11" name="Rak pil 18">
          <a:extLst>
            <a:ext uri="{FF2B5EF4-FFF2-40B4-BE49-F238E27FC236}">
              <a16:creationId xmlns:a16="http://schemas.microsoft.com/office/drawing/2014/main" id="{3D1CCFAD-37C4-4FC6-8744-F9AEC762F7F4}"/>
            </a:ext>
          </a:extLst>
        </xdr:cNvPr>
        <xdr:cNvCxnSpPr/>
      </xdr:nvCxnSpPr>
      <xdr:spPr>
        <a:xfrm flipH="1" flipV="1">
          <a:off x="2961730" y="6915620"/>
          <a:ext cx="451876" cy="8660"/>
        </a:xfrm>
        <a:prstGeom prst="straightConnector1">
          <a:avLst/>
        </a:prstGeom>
        <a:ln w="63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554182</xdr:colOff>
      <xdr:row>25</xdr:row>
      <xdr:rowOff>103909</xdr:rowOff>
    </xdr:from>
    <xdr:to>
      <xdr:col>4</xdr:col>
      <xdr:colOff>441614</xdr:colOff>
      <xdr:row>25</xdr:row>
      <xdr:rowOff>112569</xdr:rowOff>
    </xdr:to>
    <xdr:cxnSp macro="">
      <xdr:nvCxnSpPr>
        <xdr:cNvPr id="3" name="Rak pil 18">
          <a:extLst>
            <a:ext uri="{FF2B5EF4-FFF2-40B4-BE49-F238E27FC236}">
              <a16:creationId xmlns:a16="http://schemas.microsoft.com/office/drawing/2014/main" id="{C4507D35-5986-4616-9552-0114E445B5A9}"/>
            </a:ext>
          </a:extLst>
        </xdr:cNvPr>
        <xdr:cNvCxnSpPr/>
      </xdr:nvCxnSpPr>
      <xdr:spPr>
        <a:xfrm flipH="1" flipV="1">
          <a:off x="2953071" y="6559742"/>
          <a:ext cx="451876" cy="8660"/>
        </a:xfrm>
        <a:prstGeom prst="straightConnector1">
          <a:avLst/>
        </a:prstGeom>
        <a:ln w="63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562841</xdr:colOff>
      <xdr:row>26</xdr:row>
      <xdr:rowOff>95250</xdr:rowOff>
    </xdr:from>
    <xdr:to>
      <xdr:col>4</xdr:col>
      <xdr:colOff>450273</xdr:colOff>
      <xdr:row>26</xdr:row>
      <xdr:rowOff>103910</xdr:rowOff>
    </xdr:to>
    <xdr:cxnSp macro="">
      <xdr:nvCxnSpPr>
        <xdr:cNvPr id="4" name="Rak pil 18">
          <a:extLst>
            <a:ext uri="{FF2B5EF4-FFF2-40B4-BE49-F238E27FC236}">
              <a16:creationId xmlns:a16="http://schemas.microsoft.com/office/drawing/2014/main" id="{15537D86-F057-4D97-9F14-658D7FB33E28}"/>
            </a:ext>
          </a:extLst>
        </xdr:cNvPr>
        <xdr:cNvCxnSpPr/>
      </xdr:nvCxnSpPr>
      <xdr:spPr>
        <a:xfrm flipH="1" flipV="1">
          <a:off x="2961730" y="6750991"/>
          <a:ext cx="451876" cy="8660"/>
        </a:xfrm>
        <a:prstGeom prst="straightConnector1">
          <a:avLst/>
        </a:prstGeom>
        <a:ln w="63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554182</xdr:colOff>
      <xdr:row>29</xdr:row>
      <xdr:rowOff>103909</xdr:rowOff>
    </xdr:from>
    <xdr:to>
      <xdr:col>4</xdr:col>
      <xdr:colOff>441614</xdr:colOff>
      <xdr:row>29</xdr:row>
      <xdr:rowOff>112569</xdr:rowOff>
    </xdr:to>
    <xdr:cxnSp macro="">
      <xdr:nvCxnSpPr>
        <xdr:cNvPr id="7" name="Rak pil 18">
          <a:extLst>
            <a:ext uri="{FF2B5EF4-FFF2-40B4-BE49-F238E27FC236}">
              <a16:creationId xmlns:a16="http://schemas.microsoft.com/office/drawing/2014/main" id="{0D493E47-7952-4EF4-B5D5-E01F081E6ECE}"/>
            </a:ext>
          </a:extLst>
        </xdr:cNvPr>
        <xdr:cNvCxnSpPr/>
      </xdr:nvCxnSpPr>
      <xdr:spPr>
        <a:xfrm flipH="1" flipV="1">
          <a:off x="2953071" y="5301502"/>
          <a:ext cx="451876" cy="8660"/>
        </a:xfrm>
        <a:prstGeom prst="straightConnector1">
          <a:avLst/>
        </a:prstGeom>
        <a:ln w="63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562841</xdr:colOff>
      <xdr:row>30</xdr:row>
      <xdr:rowOff>95250</xdr:rowOff>
    </xdr:from>
    <xdr:to>
      <xdr:col>4</xdr:col>
      <xdr:colOff>450273</xdr:colOff>
      <xdr:row>30</xdr:row>
      <xdr:rowOff>103910</xdr:rowOff>
    </xdr:to>
    <xdr:cxnSp macro="">
      <xdr:nvCxnSpPr>
        <xdr:cNvPr id="8" name="Rak pil 18">
          <a:extLst>
            <a:ext uri="{FF2B5EF4-FFF2-40B4-BE49-F238E27FC236}">
              <a16:creationId xmlns:a16="http://schemas.microsoft.com/office/drawing/2014/main" id="{5C97A1AA-0799-490A-B93C-9F16DE6FC26B}"/>
            </a:ext>
          </a:extLst>
        </xdr:cNvPr>
        <xdr:cNvCxnSpPr/>
      </xdr:nvCxnSpPr>
      <xdr:spPr>
        <a:xfrm flipH="1" flipV="1">
          <a:off x="2961730" y="5492750"/>
          <a:ext cx="451876" cy="8660"/>
        </a:xfrm>
        <a:prstGeom prst="straightConnector1">
          <a:avLst/>
        </a:prstGeom>
        <a:ln w="63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554182</xdr:colOff>
      <xdr:row>29</xdr:row>
      <xdr:rowOff>103909</xdr:rowOff>
    </xdr:from>
    <xdr:to>
      <xdr:col>4</xdr:col>
      <xdr:colOff>441614</xdr:colOff>
      <xdr:row>29</xdr:row>
      <xdr:rowOff>112569</xdr:rowOff>
    </xdr:to>
    <xdr:cxnSp macro="">
      <xdr:nvCxnSpPr>
        <xdr:cNvPr id="2" name="Rak pil 18">
          <a:extLst>
            <a:ext uri="{FF2B5EF4-FFF2-40B4-BE49-F238E27FC236}">
              <a16:creationId xmlns:a16="http://schemas.microsoft.com/office/drawing/2014/main" id="{EC356204-BAA9-4C45-AC56-26FF7F19023B}"/>
            </a:ext>
          </a:extLst>
        </xdr:cNvPr>
        <xdr:cNvCxnSpPr/>
      </xdr:nvCxnSpPr>
      <xdr:spPr>
        <a:xfrm flipH="1" flipV="1">
          <a:off x="4164157" y="7476259"/>
          <a:ext cx="449407" cy="8660"/>
        </a:xfrm>
        <a:prstGeom prst="straightConnector1">
          <a:avLst/>
        </a:prstGeom>
        <a:ln w="63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562841</xdr:colOff>
      <xdr:row>30</xdr:row>
      <xdr:rowOff>142287</xdr:rowOff>
    </xdr:from>
    <xdr:to>
      <xdr:col>5</xdr:col>
      <xdr:colOff>3421</xdr:colOff>
      <xdr:row>30</xdr:row>
      <xdr:rowOff>150947</xdr:rowOff>
    </xdr:to>
    <xdr:cxnSp macro="">
      <xdr:nvCxnSpPr>
        <xdr:cNvPr id="3" name="Rak pil 18">
          <a:extLst>
            <a:ext uri="{FF2B5EF4-FFF2-40B4-BE49-F238E27FC236}">
              <a16:creationId xmlns:a16="http://schemas.microsoft.com/office/drawing/2014/main" id="{96F14D5D-1285-4495-9D94-B0471A8A9D4A}"/>
            </a:ext>
          </a:extLst>
        </xdr:cNvPr>
        <xdr:cNvCxnSpPr/>
      </xdr:nvCxnSpPr>
      <xdr:spPr>
        <a:xfrm flipH="1" flipV="1">
          <a:off x="4172816" y="7714662"/>
          <a:ext cx="450230" cy="8660"/>
        </a:xfrm>
        <a:prstGeom prst="straightConnector1">
          <a:avLst/>
        </a:prstGeom>
        <a:ln w="63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554182</xdr:colOff>
      <xdr:row>21</xdr:row>
      <xdr:rowOff>103909</xdr:rowOff>
    </xdr:from>
    <xdr:to>
      <xdr:col>4</xdr:col>
      <xdr:colOff>441614</xdr:colOff>
      <xdr:row>21</xdr:row>
      <xdr:rowOff>112569</xdr:rowOff>
    </xdr:to>
    <xdr:cxnSp macro="">
      <xdr:nvCxnSpPr>
        <xdr:cNvPr id="4" name="Rak pil 18">
          <a:extLst>
            <a:ext uri="{FF2B5EF4-FFF2-40B4-BE49-F238E27FC236}">
              <a16:creationId xmlns:a16="http://schemas.microsoft.com/office/drawing/2014/main" id="{04F4BDE5-C5B3-42C3-9DFF-F53D7732DCA7}"/>
            </a:ext>
          </a:extLst>
        </xdr:cNvPr>
        <xdr:cNvCxnSpPr/>
      </xdr:nvCxnSpPr>
      <xdr:spPr>
        <a:xfrm flipH="1" flipV="1">
          <a:off x="4164157" y="5837959"/>
          <a:ext cx="449407" cy="8660"/>
        </a:xfrm>
        <a:prstGeom prst="straightConnector1">
          <a:avLst/>
        </a:prstGeom>
        <a:ln w="63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562841</xdr:colOff>
      <xdr:row>22</xdr:row>
      <xdr:rowOff>95250</xdr:rowOff>
    </xdr:from>
    <xdr:to>
      <xdr:col>4</xdr:col>
      <xdr:colOff>450273</xdr:colOff>
      <xdr:row>22</xdr:row>
      <xdr:rowOff>103910</xdr:rowOff>
    </xdr:to>
    <xdr:cxnSp macro="">
      <xdr:nvCxnSpPr>
        <xdr:cNvPr id="5" name="Rak pil 18">
          <a:extLst>
            <a:ext uri="{FF2B5EF4-FFF2-40B4-BE49-F238E27FC236}">
              <a16:creationId xmlns:a16="http://schemas.microsoft.com/office/drawing/2014/main" id="{88750771-3476-4953-9732-ECF98188467C}"/>
            </a:ext>
          </a:extLst>
        </xdr:cNvPr>
        <xdr:cNvCxnSpPr/>
      </xdr:nvCxnSpPr>
      <xdr:spPr>
        <a:xfrm flipH="1" flipV="1">
          <a:off x="4172816" y="6029325"/>
          <a:ext cx="449407" cy="8660"/>
        </a:xfrm>
        <a:prstGeom prst="straightConnector1">
          <a:avLst/>
        </a:prstGeom>
        <a:ln w="63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554182</xdr:colOff>
      <xdr:row>25</xdr:row>
      <xdr:rowOff>103909</xdr:rowOff>
    </xdr:from>
    <xdr:to>
      <xdr:col>4</xdr:col>
      <xdr:colOff>441614</xdr:colOff>
      <xdr:row>25</xdr:row>
      <xdr:rowOff>112569</xdr:rowOff>
    </xdr:to>
    <xdr:cxnSp macro="">
      <xdr:nvCxnSpPr>
        <xdr:cNvPr id="6" name="Rak pil 18">
          <a:extLst>
            <a:ext uri="{FF2B5EF4-FFF2-40B4-BE49-F238E27FC236}">
              <a16:creationId xmlns:a16="http://schemas.microsoft.com/office/drawing/2014/main" id="{8A3B5705-E467-4F07-A7D3-5050664874C1}"/>
            </a:ext>
          </a:extLst>
        </xdr:cNvPr>
        <xdr:cNvCxnSpPr/>
      </xdr:nvCxnSpPr>
      <xdr:spPr>
        <a:xfrm flipH="1" flipV="1">
          <a:off x="4164157" y="6657109"/>
          <a:ext cx="449407" cy="8660"/>
        </a:xfrm>
        <a:prstGeom prst="straightConnector1">
          <a:avLst/>
        </a:prstGeom>
        <a:ln w="63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562841</xdr:colOff>
      <xdr:row>26</xdr:row>
      <xdr:rowOff>95250</xdr:rowOff>
    </xdr:from>
    <xdr:to>
      <xdr:col>4</xdr:col>
      <xdr:colOff>450273</xdr:colOff>
      <xdr:row>26</xdr:row>
      <xdr:rowOff>103910</xdr:rowOff>
    </xdr:to>
    <xdr:cxnSp macro="">
      <xdr:nvCxnSpPr>
        <xdr:cNvPr id="7" name="Rak pil 18">
          <a:extLst>
            <a:ext uri="{FF2B5EF4-FFF2-40B4-BE49-F238E27FC236}">
              <a16:creationId xmlns:a16="http://schemas.microsoft.com/office/drawing/2014/main" id="{252D4207-D306-44CC-8C75-C8062408B533}"/>
            </a:ext>
          </a:extLst>
        </xdr:cNvPr>
        <xdr:cNvCxnSpPr/>
      </xdr:nvCxnSpPr>
      <xdr:spPr>
        <a:xfrm flipH="1" flipV="1">
          <a:off x="4172816" y="6848475"/>
          <a:ext cx="449407" cy="8660"/>
        </a:xfrm>
        <a:prstGeom prst="straightConnector1">
          <a:avLst/>
        </a:prstGeom>
        <a:ln w="63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D66F3-99A5-4271-BDCA-7F24208F2A49}">
  <sheetPr>
    <pageSetUpPr fitToPage="1"/>
  </sheetPr>
  <dimension ref="A5:BT997"/>
  <sheetViews>
    <sheetView showGridLines="0" zoomScale="81" zoomScaleNormal="81" zoomScaleSheetLayoutView="16" workbookViewId="0">
      <pane xSplit="6" ySplit="8" topLeftCell="G9" activePane="bottomRight" state="frozen"/>
      <selection pane="topRight" activeCell="G1" sqref="G1"/>
      <selection pane="bottomLeft" activeCell="A5" sqref="A5"/>
      <selection pane="bottomRight" sqref="A1:XFD1"/>
    </sheetView>
  </sheetViews>
  <sheetFormatPr defaultColWidth="14.3984375" defaultRowHeight="15" customHeight="1"/>
  <cols>
    <col min="1" max="1" width="26.73046875" customWidth="1"/>
    <col min="2" max="2" width="4.1328125" customWidth="1"/>
    <col min="3" max="3" width="23.265625" customWidth="1"/>
    <col min="4" max="4" width="8.3984375" customWidth="1"/>
    <col min="5" max="5" width="6.73046875" customWidth="1"/>
    <col min="6" max="6" width="12.1328125" customWidth="1"/>
    <col min="7" max="7" width="1.73046875" customWidth="1"/>
    <col min="8" max="8" width="6.73046875" customWidth="1"/>
    <col min="9" max="9" width="1.73046875" style="3" customWidth="1"/>
    <col min="10" max="10" width="6.73046875" customWidth="1"/>
    <col min="11" max="11" width="1.86328125" customWidth="1"/>
    <col min="12" max="12" width="6.73046875" customWidth="1"/>
    <col min="13" max="13" width="1.73046875" customWidth="1"/>
    <col min="14" max="14" width="6.73046875" customWidth="1"/>
    <col min="15" max="15" width="1.73046875" customWidth="1"/>
    <col min="16" max="16" width="6.73046875" customWidth="1"/>
    <col min="17" max="17" width="1.73046875" customWidth="1"/>
    <col min="18" max="18" width="6.73046875" customWidth="1"/>
    <col min="19" max="19" width="1.73046875" style="5" customWidth="1"/>
    <col min="20" max="20" width="6.73046875" customWidth="1"/>
    <col min="21" max="21" width="1.73046875" style="5" customWidth="1"/>
    <col min="22" max="22" width="6.73046875" customWidth="1"/>
    <col min="23" max="23" width="1.73046875" style="5" customWidth="1"/>
    <col min="24" max="24" width="6.73046875" customWidth="1"/>
    <col min="25" max="25" width="1.73046875" customWidth="1"/>
    <col min="26" max="26" width="6.73046875" customWidth="1"/>
    <col min="27" max="27" width="1.73046875" customWidth="1"/>
    <col min="28" max="28" width="9.59765625" customWidth="1"/>
    <col min="29" max="29" width="1.73046875" customWidth="1"/>
    <col min="30" max="30" width="6.73046875" customWidth="1"/>
    <col min="31" max="31" width="1.73046875" customWidth="1"/>
    <col min="32" max="32" width="8.265625" customWidth="1"/>
    <col min="33" max="33" width="1.73046875" customWidth="1"/>
    <col min="34" max="34" width="6.73046875" customWidth="1"/>
    <col min="35" max="35" width="1.73046875" style="5" customWidth="1"/>
    <col min="36" max="36" width="6.73046875" customWidth="1"/>
    <col min="37" max="37" width="1.73046875" style="5" customWidth="1"/>
    <col min="38" max="38" width="6.73046875" customWidth="1"/>
    <col min="39" max="39" width="1.73046875" style="5" customWidth="1"/>
    <col min="40" max="40" width="6.73046875" customWidth="1"/>
    <col min="41" max="41" width="1.73046875" customWidth="1"/>
    <col min="42" max="42" width="6.73046875" customWidth="1"/>
    <col min="43" max="43" width="1.73046875" customWidth="1"/>
    <col min="44" max="44" width="6.73046875" customWidth="1"/>
    <col min="45" max="45" width="1.73046875" customWidth="1"/>
    <col min="46" max="46" width="6.73046875" customWidth="1"/>
    <col min="47" max="47" width="1.73046875" customWidth="1"/>
    <col min="48" max="51" width="8.73046875" customWidth="1"/>
  </cols>
  <sheetData>
    <row r="5" spans="1:52" ht="12.6" customHeight="1" thickBot="1">
      <c r="A5" s="1"/>
      <c r="B5" s="2"/>
      <c r="C5" s="1"/>
      <c r="D5" s="1"/>
      <c r="E5" s="1"/>
      <c r="F5" s="1"/>
      <c r="G5" s="1"/>
      <c r="H5" s="1"/>
      <c r="I5" s="2"/>
      <c r="J5" s="1"/>
      <c r="K5" s="1"/>
      <c r="L5" s="1"/>
      <c r="M5" s="1"/>
      <c r="N5" s="1"/>
      <c r="O5" s="1"/>
      <c r="P5" s="1"/>
      <c r="Q5" s="1"/>
      <c r="R5" s="1"/>
      <c r="S5" s="4"/>
      <c r="T5" s="1"/>
      <c r="U5" s="4"/>
      <c r="V5" s="1"/>
      <c r="W5" s="4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4"/>
      <c r="AJ5" s="1"/>
      <c r="AK5" s="4"/>
      <c r="AL5" s="1"/>
      <c r="AM5" s="4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2" ht="18" customHeight="1" thickTop="1" thickBot="1">
      <c r="A6" s="1"/>
      <c r="B6" s="7"/>
      <c r="C6" s="8"/>
      <c r="D6" s="66" t="s">
        <v>29</v>
      </c>
      <c r="E6" s="67"/>
      <c r="F6" s="67"/>
      <c r="G6" s="65"/>
      <c r="H6" s="225"/>
      <c r="I6" s="225"/>
      <c r="J6" s="226"/>
      <c r="K6" s="61"/>
      <c r="L6" s="61"/>
      <c r="M6" s="61"/>
      <c r="N6" s="225"/>
      <c r="O6" s="227"/>
      <c r="P6" s="209"/>
      <c r="Q6" s="209"/>
      <c r="R6" s="209"/>
      <c r="S6" s="47"/>
      <c r="T6" s="227"/>
      <c r="U6" s="227"/>
      <c r="V6" s="209"/>
      <c r="W6" s="47"/>
      <c r="X6" s="227"/>
      <c r="Y6" s="227"/>
      <c r="Z6" s="209"/>
      <c r="AA6" s="46"/>
      <c r="AB6" s="227"/>
      <c r="AC6" s="209"/>
      <c r="AD6" s="209"/>
      <c r="AE6" s="227"/>
      <c r="AF6" s="227"/>
      <c r="AG6" s="227"/>
      <c r="AH6" s="227"/>
      <c r="AI6" s="209"/>
      <c r="AJ6" s="209"/>
      <c r="AK6" s="209"/>
      <c r="AL6" s="46"/>
      <c r="AM6" s="209"/>
      <c r="AN6" s="209"/>
      <c r="AO6" s="209"/>
      <c r="AP6" s="209"/>
      <c r="AQ6" s="209"/>
      <c r="AR6" s="209"/>
      <c r="AS6" s="46"/>
      <c r="AT6" s="45"/>
      <c r="AU6" s="45"/>
      <c r="AV6" s="48"/>
      <c r="AW6" s="1"/>
      <c r="AX6" s="1"/>
      <c r="AY6" s="1"/>
    </row>
    <row r="7" spans="1:52" ht="18" customHeight="1" thickTop="1" thickBot="1">
      <c r="A7" s="1"/>
      <c r="B7" s="9"/>
      <c r="C7" s="28">
        <f>MAX(G23:AU23)</f>
        <v>5646</v>
      </c>
      <c r="D7" s="291" t="s">
        <v>2</v>
      </c>
      <c r="E7" s="292"/>
      <c r="F7" s="293"/>
      <c r="G7" s="278" t="s">
        <v>0</v>
      </c>
      <c r="H7" s="279"/>
      <c r="I7" s="279"/>
      <c r="J7" s="279"/>
      <c r="K7" s="279"/>
      <c r="L7" s="279"/>
      <c r="M7" s="279"/>
      <c r="N7" s="280"/>
      <c r="O7" s="44"/>
      <c r="P7" s="275" t="s">
        <v>1</v>
      </c>
      <c r="Q7" s="275"/>
      <c r="R7" s="275"/>
      <c r="S7" s="275"/>
      <c r="T7" s="276"/>
      <c r="U7" s="277" t="s">
        <v>28</v>
      </c>
      <c r="V7" s="275"/>
      <c r="W7" s="275"/>
      <c r="X7" s="275"/>
      <c r="Y7" s="275"/>
      <c r="Z7" s="276"/>
      <c r="AA7" s="50" t="s">
        <v>30</v>
      </c>
      <c r="AB7" s="51"/>
      <c r="AC7" s="298" t="s">
        <v>31</v>
      </c>
      <c r="AD7" s="275"/>
      <c r="AE7" s="275"/>
      <c r="AF7" s="275"/>
      <c r="AG7" s="275"/>
      <c r="AH7" s="276"/>
      <c r="AI7" s="299" t="s">
        <v>32</v>
      </c>
      <c r="AJ7" s="300"/>
      <c r="AK7" s="300"/>
      <c r="AL7" s="301"/>
      <c r="AM7" s="299" t="s">
        <v>33</v>
      </c>
      <c r="AN7" s="300"/>
      <c r="AO7" s="300"/>
      <c r="AP7" s="301"/>
      <c r="AQ7" s="302" t="s">
        <v>34</v>
      </c>
      <c r="AR7" s="303"/>
      <c r="AS7" s="303"/>
      <c r="AT7" s="303"/>
      <c r="AU7" s="304" t="s">
        <v>35</v>
      </c>
      <c r="AV7" s="305"/>
      <c r="AW7" s="10"/>
      <c r="AX7" s="1"/>
      <c r="AY7" s="1"/>
      <c r="AZ7" s="1"/>
    </row>
    <row r="8" spans="1:52" ht="18" customHeight="1" thickBot="1">
      <c r="A8" s="1"/>
      <c r="B8" s="9"/>
      <c r="C8" s="30">
        <f>MIN(H23:AU23)</f>
        <v>0</v>
      </c>
      <c r="D8" s="11" t="s">
        <v>3</v>
      </c>
      <c r="E8" s="12" t="s">
        <v>4</v>
      </c>
      <c r="F8" s="13" t="s">
        <v>5</v>
      </c>
      <c r="G8" s="60">
        <v>1</v>
      </c>
      <c r="H8" s="60">
        <v>6</v>
      </c>
      <c r="I8" s="62">
        <v>2</v>
      </c>
      <c r="J8" s="18">
        <v>13</v>
      </c>
      <c r="K8" s="63">
        <v>1</v>
      </c>
      <c r="L8" s="72">
        <v>20</v>
      </c>
      <c r="M8" s="63">
        <v>2</v>
      </c>
      <c r="N8" s="64">
        <v>27</v>
      </c>
      <c r="O8" s="14">
        <v>2</v>
      </c>
      <c r="P8" s="16">
        <v>11</v>
      </c>
      <c r="Q8" s="14">
        <v>1</v>
      </c>
      <c r="R8" s="18">
        <v>18</v>
      </c>
      <c r="S8" s="17">
        <v>2</v>
      </c>
      <c r="T8" s="49">
        <v>25</v>
      </c>
      <c r="U8" s="17">
        <v>1</v>
      </c>
      <c r="V8" s="16">
        <v>15</v>
      </c>
      <c r="W8" s="17">
        <v>2</v>
      </c>
      <c r="X8" s="16">
        <v>22</v>
      </c>
      <c r="Y8" s="14">
        <v>1</v>
      </c>
      <c r="Z8" s="49">
        <v>29</v>
      </c>
      <c r="AA8" s="52">
        <v>1</v>
      </c>
      <c r="AB8" s="49">
        <v>6</v>
      </c>
      <c r="AC8" s="14">
        <v>2</v>
      </c>
      <c r="AD8" s="16">
        <v>10</v>
      </c>
      <c r="AE8" s="14">
        <v>1</v>
      </c>
      <c r="AF8" s="16">
        <v>17</v>
      </c>
      <c r="AG8" s="14">
        <v>2</v>
      </c>
      <c r="AH8" s="49">
        <v>24</v>
      </c>
      <c r="AI8" s="14">
        <v>1</v>
      </c>
      <c r="AJ8" s="16">
        <v>14</v>
      </c>
      <c r="AK8" s="15">
        <v>1</v>
      </c>
      <c r="AL8" s="49">
        <v>21</v>
      </c>
      <c r="AM8" s="14">
        <v>2</v>
      </c>
      <c r="AN8" s="16">
        <v>14</v>
      </c>
      <c r="AO8" s="14">
        <v>2</v>
      </c>
      <c r="AP8" s="53">
        <v>21</v>
      </c>
      <c r="AQ8" s="54">
        <v>1</v>
      </c>
      <c r="AR8" s="55">
        <v>11</v>
      </c>
      <c r="AS8" s="59">
        <v>2</v>
      </c>
      <c r="AT8" s="56">
        <v>18</v>
      </c>
      <c r="AU8" s="57">
        <v>2</v>
      </c>
      <c r="AV8" s="58">
        <v>2</v>
      </c>
      <c r="AW8" s="1"/>
      <c r="AX8" s="1"/>
    </row>
    <row r="9" spans="1:52" ht="22.9" customHeight="1">
      <c r="A9" s="1"/>
      <c r="B9" s="9">
        <v>1</v>
      </c>
      <c r="C9" s="43" t="s">
        <v>7</v>
      </c>
      <c r="D9" s="19">
        <f t="shared" ref="D9:D22" si="0">SUM(G9:AU9)</f>
        <v>801</v>
      </c>
      <c r="E9" s="73">
        <v>4</v>
      </c>
      <c r="F9" s="68">
        <f t="shared" ref="F9:F22" si="1">D9/E9</f>
        <v>200.25</v>
      </c>
      <c r="G9" s="111"/>
      <c r="H9" s="109">
        <v>801</v>
      </c>
      <c r="I9" s="74"/>
      <c r="J9" s="79" t="s">
        <v>25</v>
      </c>
      <c r="K9" s="80"/>
      <c r="L9" s="79" t="s">
        <v>25</v>
      </c>
      <c r="M9" s="80"/>
      <c r="N9" s="79" t="s">
        <v>25</v>
      </c>
      <c r="O9" s="81"/>
      <c r="P9" s="79" t="s">
        <v>25</v>
      </c>
      <c r="Q9" s="80"/>
      <c r="R9" s="79" t="s">
        <v>25</v>
      </c>
      <c r="S9" s="80"/>
      <c r="T9" s="84" t="s">
        <v>25</v>
      </c>
      <c r="U9" s="81"/>
      <c r="V9" s="79" t="s">
        <v>25</v>
      </c>
      <c r="W9" s="80"/>
      <c r="X9" s="79" t="s">
        <v>25</v>
      </c>
      <c r="Y9" s="80"/>
      <c r="Z9" s="97" t="s">
        <v>25</v>
      </c>
      <c r="AA9" s="81"/>
      <c r="AB9" s="97" t="s">
        <v>25</v>
      </c>
      <c r="AC9" s="82"/>
      <c r="AD9" s="79" t="s">
        <v>25</v>
      </c>
      <c r="AE9" s="80"/>
      <c r="AF9" s="79" t="s">
        <v>25</v>
      </c>
      <c r="AG9" s="82"/>
      <c r="AH9" s="84" t="s">
        <v>25</v>
      </c>
      <c r="AI9" s="81"/>
      <c r="AJ9" s="79" t="s">
        <v>25</v>
      </c>
      <c r="AK9" s="80"/>
      <c r="AL9" s="97" t="s">
        <v>25</v>
      </c>
      <c r="AM9" s="81"/>
      <c r="AN9" s="79" t="s">
        <v>25</v>
      </c>
      <c r="AO9" s="80"/>
      <c r="AP9" s="79" t="s">
        <v>25</v>
      </c>
      <c r="AQ9" s="80"/>
      <c r="AR9" s="79" t="s">
        <v>25</v>
      </c>
      <c r="AS9" s="83"/>
      <c r="AT9" s="97" t="s">
        <v>25</v>
      </c>
      <c r="AU9" s="104"/>
      <c r="AV9" s="105" t="s">
        <v>25</v>
      </c>
      <c r="AW9" s="90"/>
      <c r="AX9" s="78"/>
    </row>
    <row r="10" spans="1:52" ht="19.5" customHeight="1">
      <c r="A10" s="1"/>
      <c r="B10" s="9">
        <v>2</v>
      </c>
      <c r="C10" s="77" t="s">
        <v>6</v>
      </c>
      <c r="D10" s="19">
        <f t="shared" si="0"/>
        <v>800</v>
      </c>
      <c r="E10" s="73">
        <v>4</v>
      </c>
      <c r="F10" s="69">
        <f t="shared" si="1"/>
        <v>200</v>
      </c>
      <c r="G10" s="112"/>
      <c r="H10" s="110">
        <v>800</v>
      </c>
      <c r="I10" s="75"/>
      <c r="J10" s="91" t="s">
        <v>25</v>
      </c>
      <c r="K10" s="92"/>
      <c r="L10" s="91" t="s">
        <v>25</v>
      </c>
      <c r="M10" s="92"/>
      <c r="N10" s="91" t="s">
        <v>25</v>
      </c>
      <c r="O10" s="93"/>
      <c r="P10" s="91" t="s">
        <v>25</v>
      </c>
      <c r="Q10" s="92"/>
      <c r="R10" s="91" t="s">
        <v>25</v>
      </c>
      <c r="S10" s="92"/>
      <c r="T10" s="96" t="s">
        <v>25</v>
      </c>
      <c r="U10" s="93"/>
      <c r="V10" s="91" t="s">
        <v>25</v>
      </c>
      <c r="W10" s="92"/>
      <c r="X10" s="91" t="s">
        <v>25</v>
      </c>
      <c r="Y10" s="92"/>
      <c r="Z10" s="98" t="s">
        <v>25</v>
      </c>
      <c r="AA10" s="93"/>
      <c r="AB10" s="98" t="s">
        <v>25</v>
      </c>
      <c r="AC10" s="94"/>
      <c r="AD10" s="91" t="s">
        <v>25</v>
      </c>
      <c r="AE10" s="92"/>
      <c r="AF10" s="91" t="s">
        <v>25</v>
      </c>
      <c r="AG10" s="94"/>
      <c r="AH10" s="96" t="s">
        <v>25</v>
      </c>
      <c r="AI10" s="93"/>
      <c r="AJ10" s="91" t="s">
        <v>25</v>
      </c>
      <c r="AK10" s="92"/>
      <c r="AL10" s="98" t="s">
        <v>25</v>
      </c>
      <c r="AM10" s="93"/>
      <c r="AN10" s="91" t="s">
        <v>25</v>
      </c>
      <c r="AO10" s="92"/>
      <c r="AP10" s="91" t="s">
        <v>25</v>
      </c>
      <c r="AQ10" s="92"/>
      <c r="AR10" s="91" t="s">
        <v>25</v>
      </c>
      <c r="AS10" s="95"/>
      <c r="AT10" s="98" t="s">
        <v>25</v>
      </c>
      <c r="AU10" s="94"/>
      <c r="AV10" s="106" t="s">
        <v>25</v>
      </c>
      <c r="AW10" s="1"/>
      <c r="AX10" s="1"/>
      <c r="AZ10" s="71" t="s">
        <v>36</v>
      </c>
    </row>
    <row r="11" spans="1:52" ht="19.5" customHeight="1">
      <c r="A11" s="1"/>
      <c r="B11" s="9">
        <v>3</v>
      </c>
      <c r="C11" s="20" t="s">
        <v>9</v>
      </c>
      <c r="D11" s="19">
        <f t="shared" si="0"/>
        <v>745</v>
      </c>
      <c r="E11" s="73">
        <v>4</v>
      </c>
      <c r="F11" s="69">
        <f t="shared" si="1"/>
        <v>186.25</v>
      </c>
      <c r="G11" s="75"/>
      <c r="H11" s="76">
        <v>745</v>
      </c>
      <c r="I11" s="75"/>
      <c r="J11" s="91" t="s">
        <v>25</v>
      </c>
      <c r="K11" s="92"/>
      <c r="L11" s="91" t="s">
        <v>25</v>
      </c>
      <c r="M11" s="92"/>
      <c r="N11" s="91" t="s">
        <v>25</v>
      </c>
      <c r="O11" s="93"/>
      <c r="P11" s="91" t="s">
        <v>25</v>
      </c>
      <c r="Q11" s="92"/>
      <c r="R11" s="91" t="s">
        <v>25</v>
      </c>
      <c r="S11" s="92"/>
      <c r="T11" s="96" t="s">
        <v>25</v>
      </c>
      <c r="U11" s="93"/>
      <c r="V11" s="91" t="s">
        <v>25</v>
      </c>
      <c r="W11" s="92"/>
      <c r="X11" s="91" t="s">
        <v>25</v>
      </c>
      <c r="Y11" s="92"/>
      <c r="Z11" s="98" t="s">
        <v>25</v>
      </c>
      <c r="AA11" s="93"/>
      <c r="AB11" s="98" t="s">
        <v>25</v>
      </c>
      <c r="AC11" s="94"/>
      <c r="AD11" s="91" t="s">
        <v>25</v>
      </c>
      <c r="AE11" s="92"/>
      <c r="AF11" s="91" t="s">
        <v>25</v>
      </c>
      <c r="AG11" s="94"/>
      <c r="AH11" s="96" t="s">
        <v>25</v>
      </c>
      <c r="AI11" s="93"/>
      <c r="AJ11" s="91" t="s">
        <v>25</v>
      </c>
      <c r="AK11" s="92"/>
      <c r="AL11" s="98" t="s">
        <v>25</v>
      </c>
      <c r="AM11" s="93"/>
      <c r="AN11" s="91" t="s">
        <v>25</v>
      </c>
      <c r="AO11" s="92"/>
      <c r="AP11" s="91" t="s">
        <v>25</v>
      </c>
      <c r="AQ11" s="92"/>
      <c r="AR11" s="91" t="s">
        <v>25</v>
      </c>
      <c r="AS11" s="95"/>
      <c r="AT11" s="98" t="s">
        <v>25</v>
      </c>
      <c r="AU11" s="94"/>
      <c r="AV11" s="106" t="s">
        <v>25</v>
      </c>
      <c r="AW11" s="1"/>
      <c r="AX11" s="1"/>
    </row>
    <row r="12" spans="1:52" ht="19.5" customHeight="1">
      <c r="A12" s="1"/>
      <c r="B12" s="9">
        <v>4</v>
      </c>
      <c r="C12" s="20" t="s">
        <v>13</v>
      </c>
      <c r="D12" s="19">
        <f t="shared" si="0"/>
        <v>697</v>
      </c>
      <c r="E12" s="73">
        <v>4</v>
      </c>
      <c r="F12" s="69">
        <f t="shared" si="1"/>
        <v>174.25</v>
      </c>
      <c r="G12" s="75"/>
      <c r="H12" s="76">
        <v>697</v>
      </c>
      <c r="I12" s="75"/>
      <c r="J12" s="91" t="s">
        <v>25</v>
      </c>
      <c r="K12" s="92"/>
      <c r="L12" s="91" t="s">
        <v>25</v>
      </c>
      <c r="M12" s="92"/>
      <c r="N12" s="91" t="s">
        <v>25</v>
      </c>
      <c r="O12" s="93"/>
      <c r="P12" s="91" t="s">
        <v>25</v>
      </c>
      <c r="Q12" s="92"/>
      <c r="R12" s="91" t="s">
        <v>25</v>
      </c>
      <c r="S12" s="92"/>
      <c r="T12" s="96" t="s">
        <v>25</v>
      </c>
      <c r="U12" s="93"/>
      <c r="V12" s="91" t="s">
        <v>25</v>
      </c>
      <c r="W12" s="92"/>
      <c r="X12" s="91" t="s">
        <v>25</v>
      </c>
      <c r="Y12" s="92"/>
      <c r="Z12" s="98" t="s">
        <v>25</v>
      </c>
      <c r="AA12" s="93"/>
      <c r="AB12" s="98" t="s">
        <v>25</v>
      </c>
      <c r="AC12" s="94"/>
      <c r="AD12" s="91" t="s">
        <v>25</v>
      </c>
      <c r="AE12" s="92"/>
      <c r="AF12" s="91" t="s">
        <v>25</v>
      </c>
      <c r="AG12" s="94"/>
      <c r="AH12" s="96" t="s">
        <v>25</v>
      </c>
      <c r="AI12" s="93"/>
      <c r="AJ12" s="91" t="s">
        <v>25</v>
      </c>
      <c r="AK12" s="92"/>
      <c r="AL12" s="98" t="s">
        <v>25</v>
      </c>
      <c r="AM12" s="93"/>
      <c r="AN12" s="91" t="s">
        <v>25</v>
      </c>
      <c r="AO12" s="92"/>
      <c r="AP12" s="91" t="s">
        <v>25</v>
      </c>
      <c r="AQ12" s="92"/>
      <c r="AR12" s="91" t="s">
        <v>25</v>
      </c>
      <c r="AS12" s="95"/>
      <c r="AT12" s="98" t="s">
        <v>25</v>
      </c>
      <c r="AU12" s="94"/>
      <c r="AV12" s="106" t="s">
        <v>25</v>
      </c>
      <c r="AW12" s="1"/>
      <c r="AX12" s="1"/>
    </row>
    <row r="13" spans="1:52" ht="19.5" customHeight="1">
      <c r="A13" s="1"/>
      <c r="B13" s="9">
        <v>5</v>
      </c>
      <c r="C13" s="21" t="s">
        <v>16</v>
      </c>
      <c r="D13" s="19">
        <f t="shared" si="0"/>
        <v>690</v>
      </c>
      <c r="E13" s="73">
        <v>4</v>
      </c>
      <c r="F13" s="69">
        <f t="shared" si="1"/>
        <v>172.5</v>
      </c>
      <c r="G13" s="75"/>
      <c r="H13" s="76">
        <v>690</v>
      </c>
      <c r="I13" s="75"/>
      <c r="J13" s="91" t="s">
        <v>25</v>
      </c>
      <c r="K13" s="92"/>
      <c r="L13" s="91" t="s">
        <v>25</v>
      </c>
      <c r="M13" s="92"/>
      <c r="N13" s="91" t="s">
        <v>25</v>
      </c>
      <c r="O13" s="93"/>
      <c r="P13" s="91" t="s">
        <v>25</v>
      </c>
      <c r="Q13" s="92"/>
      <c r="R13" s="91" t="s">
        <v>25</v>
      </c>
      <c r="S13" s="92"/>
      <c r="T13" s="96" t="s">
        <v>25</v>
      </c>
      <c r="U13" s="93"/>
      <c r="V13" s="91" t="s">
        <v>25</v>
      </c>
      <c r="W13" s="92"/>
      <c r="X13" s="91" t="s">
        <v>25</v>
      </c>
      <c r="Y13" s="92"/>
      <c r="Z13" s="98" t="s">
        <v>25</v>
      </c>
      <c r="AA13" s="93"/>
      <c r="AB13" s="98" t="s">
        <v>25</v>
      </c>
      <c r="AC13" s="94"/>
      <c r="AD13" s="91" t="s">
        <v>25</v>
      </c>
      <c r="AE13" s="92"/>
      <c r="AF13" s="91" t="s">
        <v>25</v>
      </c>
      <c r="AG13" s="94"/>
      <c r="AH13" s="96" t="s">
        <v>25</v>
      </c>
      <c r="AI13" s="93"/>
      <c r="AJ13" s="91" t="s">
        <v>25</v>
      </c>
      <c r="AK13" s="92"/>
      <c r="AL13" s="98" t="s">
        <v>25</v>
      </c>
      <c r="AM13" s="93"/>
      <c r="AN13" s="91" t="s">
        <v>25</v>
      </c>
      <c r="AO13" s="92"/>
      <c r="AP13" s="91" t="s">
        <v>25</v>
      </c>
      <c r="AQ13" s="92"/>
      <c r="AR13" s="91" t="s">
        <v>25</v>
      </c>
      <c r="AS13" s="95"/>
      <c r="AT13" s="98" t="s">
        <v>25</v>
      </c>
      <c r="AU13" s="94"/>
      <c r="AV13" s="106" t="s">
        <v>25</v>
      </c>
      <c r="AW13" s="1"/>
      <c r="AX13" s="1"/>
    </row>
    <row r="14" spans="1:52" ht="19.5" customHeight="1">
      <c r="A14" s="1" t="s">
        <v>11</v>
      </c>
      <c r="B14" s="9">
        <v>6</v>
      </c>
      <c r="C14" s="20" t="s">
        <v>12</v>
      </c>
      <c r="D14" s="19">
        <f t="shared" si="0"/>
        <v>668</v>
      </c>
      <c r="E14" s="73">
        <v>4</v>
      </c>
      <c r="F14" s="69">
        <f t="shared" si="1"/>
        <v>167</v>
      </c>
      <c r="G14" s="75"/>
      <c r="H14" s="76">
        <v>668</v>
      </c>
      <c r="I14" s="75"/>
      <c r="J14" s="91" t="s">
        <v>25</v>
      </c>
      <c r="K14" s="92"/>
      <c r="L14" s="91" t="s">
        <v>25</v>
      </c>
      <c r="M14" s="92"/>
      <c r="N14" s="91" t="s">
        <v>25</v>
      </c>
      <c r="O14" s="93"/>
      <c r="P14" s="91" t="s">
        <v>25</v>
      </c>
      <c r="Q14" s="92"/>
      <c r="R14" s="91" t="s">
        <v>25</v>
      </c>
      <c r="S14" s="92"/>
      <c r="T14" s="96" t="s">
        <v>25</v>
      </c>
      <c r="U14" s="93"/>
      <c r="V14" s="91" t="s">
        <v>25</v>
      </c>
      <c r="W14" s="92"/>
      <c r="X14" s="91" t="s">
        <v>25</v>
      </c>
      <c r="Y14" s="92"/>
      <c r="Z14" s="98" t="s">
        <v>25</v>
      </c>
      <c r="AA14" s="93"/>
      <c r="AB14" s="98" t="s">
        <v>25</v>
      </c>
      <c r="AC14" s="94"/>
      <c r="AD14" s="91" t="s">
        <v>25</v>
      </c>
      <c r="AE14" s="92"/>
      <c r="AF14" s="91" t="s">
        <v>25</v>
      </c>
      <c r="AG14" s="94"/>
      <c r="AH14" s="96" t="s">
        <v>25</v>
      </c>
      <c r="AI14" s="93"/>
      <c r="AJ14" s="91" t="s">
        <v>25</v>
      </c>
      <c r="AK14" s="92"/>
      <c r="AL14" s="98" t="s">
        <v>25</v>
      </c>
      <c r="AM14" s="93"/>
      <c r="AN14" s="91" t="s">
        <v>25</v>
      </c>
      <c r="AO14" s="92"/>
      <c r="AP14" s="91" t="s">
        <v>25</v>
      </c>
      <c r="AQ14" s="92"/>
      <c r="AR14" s="91" t="s">
        <v>25</v>
      </c>
      <c r="AS14" s="95"/>
      <c r="AT14" s="98" t="s">
        <v>25</v>
      </c>
      <c r="AU14" s="94"/>
      <c r="AV14" s="106" t="s">
        <v>25</v>
      </c>
      <c r="AW14" s="1"/>
      <c r="AX14" s="1"/>
    </row>
    <row r="15" spans="1:52" ht="19.5" customHeight="1">
      <c r="A15" s="1"/>
      <c r="B15" s="9">
        <v>7</v>
      </c>
      <c r="C15" s="21" t="s">
        <v>22</v>
      </c>
      <c r="D15" s="19">
        <f t="shared" si="0"/>
        <v>629</v>
      </c>
      <c r="E15" s="73">
        <v>4</v>
      </c>
      <c r="F15" s="69">
        <f t="shared" si="1"/>
        <v>157.25</v>
      </c>
      <c r="G15" s="75"/>
      <c r="H15" s="76">
        <v>629</v>
      </c>
      <c r="I15" s="75"/>
      <c r="J15" s="91" t="s">
        <v>25</v>
      </c>
      <c r="K15" s="92"/>
      <c r="L15" s="91" t="s">
        <v>25</v>
      </c>
      <c r="M15" s="92"/>
      <c r="N15" s="91" t="s">
        <v>25</v>
      </c>
      <c r="O15" s="93"/>
      <c r="P15" s="91" t="s">
        <v>25</v>
      </c>
      <c r="Q15" s="92"/>
      <c r="R15" s="91" t="s">
        <v>25</v>
      </c>
      <c r="S15" s="92"/>
      <c r="T15" s="96" t="s">
        <v>25</v>
      </c>
      <c r="U15" s="93"/>
      <c r="V15" s="91" t="s">
        <v>25</v>
      </c>
      <c r="W15" s="92"/>
      <c r="X15" s="91" t="s">
        <v>25</v>
      </c>
      <c r="Y15" s="92"/>
      <c r="Z15" s="98" t="s">
        <v>25</v>
      </c>
      <c r="AA15" s="93"/>
      <c r="AB15" s="98" t="s">
        <v>25</v>
      </c>
      <c r="AC15" s="94"/>
      <c r="AD15" s="91" t="s">
        <v>25</v>
      </c>
      <c r="AE15" s="92"/>
      <c r="AF15" s="91" t="s">
        <v>25</v>
      </c>
      <c r="AG15" s="94"/>
      <c r="AH15" s="96" t="s">
        <v>25</v>
      </c>
      <c r="AI15" s="93"/>
      <c r="AJ15" s="91" t="s">
        <v>25</v>
      </c>
      <c r="AK15" s="92"/>
      <c r="AL15" s="98" t="s">
        <v>25</v>
      </c>
      <c r="AM15" s="93"/>
      <c r="AN15" s="91" t="s">
        <v>25</v>
      </c>
      <c r="AO15" s="92"/>
      <c r="AP15" s="91" t="s">
        <v>25</v>
      </c>
      <c r="AQ15" s="92"/>
      <c r="AR15" s="91" t="s">
        <v>25</v>
      </c>
      <c r="AS15" s="95"/>
      <c r="AT15" s="98" t="s">
        <v>25</v>
      </c>
      <c r="AU15" s="94"/>
      <c r="AV15" s="106" t="s">
        <v>25</v>
      </c>
      <c r="AW15" s="1"/>
      <c r="AX15" s="1"/>
    </row>
    <row r="16" spans="1:52" ht="19.5" customHeight="1">
      <c r="A16" s="1"/>
      <c r="B16" s="9">
        <v>8</v>
      </c>
      <c r="C16" s="21" t="s">
        <v>19</v>
      </c>
      <c r="D16" s="19">
        <f t="shared" si="0"/>
        <v>310</v>
      </c>
      <c r="E16" s="73">
        <v>2</v>
      </c>
      <c r="F16" s="69">
        <f t="shared" si="1"/>
        <v>155</v>
      </c>
      <c r="G16" s="75"/>
      <c r="H16" s="76">
        <v>310</v>
      </c>
      <c r="I16" s="75"/>
      <c r="J16" s="91" t="s">
        <v>25</v>
      </c>
      <c r="K16" s="92"/>
      <c r="L16" s="91" t="s">
        <v>25</v>
      </c>
      <c r="M16" s="92"/>
      <c r="N16" s="91" t="s">
        <v>25</v>
      </c>
      <c r="O16" s="93"/>
      <c r="P16" s="91" t="s">
        <v>25</v>
      </c>
      <c r="Q16" s="92"/>
      <c r="R16" s="91" t="s">
        <v>25</v>
      </c>
      <c r="S16" s="92"/>
      <c r="T16" s="96" t="s">
        <v>25</v>
      </c>
      <c r="U16" s="93"/>
      <c r="V16" s="91" t="s">
        <v>25</v>
      </c>
      <c r="W16" s="92"/>
      <c r="X16" s="91" t="s">
        <v>25</v>
      </c>
      <c r="Y16" s="92"/>
      <c r="Z16" s="98" t="s">
        <v>25</v>
      </c>
      <c r="AA16" s="93"/>
      <c r="AB16" s="98" t="s">
        <v>25</v>
      </c>
      <c r="AC16" s="94"/>
      <c r="AD16" s="91" t="s">
        <v>25</v>
      </c>
      <c r="AE16" s="92"/>
      <c r="AF16" s="91" t="s">
        <v>25</v>
      </c>
      <c r="AG16" s="94"/>
      <c r="AH16" s="96" t="s">
        <v>25</v>
      </c>
      <c r="AI16" s="93"/>
      <c r="AJ16" s="91" t="s">
        <v>25</v>
      </c>
      <c r="AK16" s="92"/>
      <c r="AL16" s="98" t="s">
        <v>25</v>
      </c>
      <c r="AM16" s="93"/>
      <c r="AN16" s="91" t="s">
        <v>25</v>
      </c>
      <c r="AO16" s="92"/>
      <c r="AP16" s="91" t="s">
        <v>25</v>
      </c>
      <c r="AQ16" s="92"/>
      <c r="AR16" s="91" t="s">
        <v>25</v>
      </c>
      <c r="AS16" s="95"/>
      <c r="AT16" s="98" t="s">
        <v>25</v>
      </c>
      <c r="AU16" s="94"/>
      <c r="AV16" s="106" t="s">
        <v>25</v>
      </c>
      <c r="AW16" s="1"/>
      <c r="AX16" s="1"/>
    </row>
    <row r="17" spans="1:62" ht="19.5" customHeight="1">
      <c r="A17" s="1"/>
      <c r="B17" s="9">
        <v>9</v>
      </c>
      <c r="C17" s="20" t="s">
        <v>15</v>
      </c>
      <c r="D17" s="19">
        <f t="shared" si="0"/>
        <v>306</v>
      </c>
      <c r="E17" s="73">
        <v>2</v>
      </c>
      <c r="F17" s="69">
        <f t="shared" si="1"/>
        <v>153</v>
      </c>
      <c r="G17" s="75"/>
      <c r="H17" s="76">
        <v>306</v>
      </c>
      <c r="I17" s="75"/>
      <c r="J17" s="91" t="s">
        <v>25</v>
      </c>
      <c r="K17" s="92"/>
      <c r="L17" s="91" t="s">
        <v>25</v>
      </c>
      <c r="M17" s="92"/>
      <c r="N17" s="91" t="s">
        <v>25</v>
      </c>
      <c r="O17" s="93"/>
      <c r="P17" s="91" t="s">
        <v>25</v>
      </c>
      <c r="Q17" s="92"/>
      <c r="R17" s="91" t="s">
        <v>25</v>
      </c>
      <c r="S17" s="92"/>
      <c r="T17" s="96" t="s">
        <v>25</v>
      </c>
      <c r="U17" s="93"/>
      <c r="V17" s="91" t="s">
        <v>25</v>
      </c>
      <c r="W17" s="92"/>
      <c r="X17" s="91" t="s">
        <v>25</v>
      </c>
      <c r="Y17" s="92"/>
      <c r="Z17" s="98" t="s">
        <v>25</v>
      </c>
      <c r="AA17" s="93"/>
      <c r="AB17" s="98" t="s">
        <v>25</v>
      </c>
      <c r="AC17" s="94"/>
      <c r="AD17" s="91" t="s">
        <v>25</v>
      </c>
      <c r="AE17" s="92"/>
      <c r="AF17" s="91" t="s">
        <v>25</v>
      </c>
      <c r="AG17" s="94"/>
      <c r="AH17" s="96" t="s">
        <v>25</v>
      </c>
      <c r="AI17" s="93"/>
      <c r="AJ17" s="91" t="s">
        <v>25</v>
      </c>
      <c r="AK17" s="92"/>
      <c r="AL17" s="98" t="s">
        <v>25</v>
      </c>
      <c r="AM17" s="93"/>
      <c r="AN17" s="91" t="s">
        <v>25</v>
      </c>
      <c r="AO17" s="92"/>
      <c r="AP17" s="91" t="s">
        <v>25</v>
      </c>
      <c r="AQ17" s="92"/>
      <c r="AR17" s="91" t="s">
        <v>25</v>
      </c>
      <c r="AS17" s="95"/>
      <c r="AT17" s="98" t="s">
        <v>25</v>
      </c>
      <c r="AU17" s="94"/>
      <c r="AV17" s="106" t="s">
        <v>25</v>
      </c>
      <c r="AW17" s="1"/>
      <c r="AX17" s="1"/>
    </row>
    <row r="18" spans="1:62" ht="19.5" customHeight="1">
      <c r="A18" s="1"/>
      <c r="B18" s="9">
        <v>10</v>
      </c>
      <c r="C18" s="20" t="s">
        <v>14</v>
      </c>
      <c r="D18" s="19">
        <f t="shared" si="0"/>
        <v>0</v>
      </c>
      <c r="E18" s="73">
        <v>0.1</v>
      </c>
      <c r="F18" s="69">
        <f t="shared" si="1"/>
        <v>0</v>
      </c>
      <c r="G18" s="75"/>
      <c r="H18" s="91" t="s">
        <v>25</v>
      </c>
      <c r="I18" s="75"/>
      <c r="J18" s="91" t="s">
        <v>25</v>
      </c>
      <c r="K18" s="92"/>
      <c r="L18" s="91" t="s">
        <v>25</v>
      </c>
      <c r="M18" s="92"/>
      <c r="N18" s="91" t="s">
        <v>25</v>
      </c>
      <c r="O18" s="93"/>
      <c r="P18" s="91" t="s">
        <v>25</v>
      </c>
      <c r="Q18" s="92"/>
      <c r="R18" s="91" t="s">
        <v>25</v>
      </c>
      <c r="S18" s="92"/>
      <c r="T18" s="96" t="s">
        <v>25</v>
      </c>
      <c r="U18" s="93"/>
      <c r="V18" s="91" t="s">
        <v>25</v>
      </c>
      <c r="W18" s="92"/>
      <c r="X18" s="91" t="s">
        <v>25</v>
      </c>
      <c r="Y18" s="92"/>
      <c r="Z18" s="98" t="s">
        <v>25</v>
      </c>
      <c r="AA18" s="93"/>
      <c r="AB18" s="98" t="s">
        <v>25</v>
      </c>
      <c r="AC18" s="94"/>
      <c r="AD18" s="91" t="s">
        <v>25</v>
      </c>
      <c r="AE18" s="92"/>
      <c r="AF18" s="91" t="s">
        <v>25</v>
      </c>
      <c r="AG18" s="94"/>
      <c r="AH18" s="96" t="s">
        <v>25</v>
      </c>
      <c r="AI18" s="93"/>
      <c r="AJ18" s="91" t="s">
        <v>25</v>
      </c>
      <c r="AK18" s="92"/>
      <c r="AL18" s="98" t="s">
        <v>25</v>
      </c>
      <c r="AM18" s="93"/>
      <c r="AN18" s="91" t="s">
        <v>25</v>
      </c>
      <c r="AO18" s="92"/>
      <c r="AP18" s="91" t="s">
        <v>25</v>
      </c>
      <c r="AQ18" s="92"/>
      <c r="AR18" s="91" t="s">
        <v>25</v>
      </c>
      <c r="AS18" s="95"/>
      <c r="AT18" s="98" t="s">
        <v>25</v>
      </c>
      <c r="AU18" s="94"/>
      <c r="AV18" s="106" t="s">
        <v>25</v>
      </c>
      <c r="AW18" s="1"/>
      <c r="AX18" s="1"/>
    </row>
    <row r="19" spans="1:62" ht="19.5" customHeight="1">
      <c r="A19" s="1"/>
      <c r="B19" s="9">
        <v>11</v>
      </c>
      <c r="C19" s="21" t="s">
        <v>23</v>
      </c>
      <c r="D19" s="19">
        <f t="shared" si="0"/>
        <v>0</v>
      </c>
      <c r="E19" s="73">
        <v>0.1</v>
      </c>
      <c r="F19" s="69">
        <f t="shared" si="1"/>
        <v>0</v>
      </c>
      <c r="G19" s="75"/>
      <c r="H19" s="91" t="s">
        <v>25</v>
      </c>
      <c r="I19" s="75"/>
      <c r="J19" s="91" t="s">
        <v>25</v>
      </c>
      <c r="K19" s="92"/>
      <c r="L19" s="91" t="s">
        <v>25</v>
      </c>
      <c r="M19" s="92"/>
      <c r="N19" s="91" t="s">
        <v>25</v>
      </c>
      <c r="O19" s="93"/>
      <c r="P19" s="91" t="s">
        <v>25</v>
      </c>
      <c r="Q19" s="92"/>
      <c r="R19" s="91" t="s">
        <v>25</v>
      </c>
      <c r="S19" s="92"/>
      <c r="T19" s="96" t="s">
        <v>25</v>
      </c>
      <c r="U19" s="93"/>
      <c r="V19" s="91" t="s">
        <v>25</v>
      </c>
      <c r="W19" s="92"/>
      <c r="X19" s="91" t="s">
        <v>25</v>
      </c>
      <c r="Y19" s="92"/>
      <c r="Z19" s="98" t="s">
        <v>25</v>
      </c>
      <c r="AA19" s="93"/>
      <c r="AB19" s="98" t="s">
        <v>25</v>
      </c>
      <c r="AC19" s="94"/>
      <c r="AD19" s="91" t="s">
        <v>25</v>
      </c>
      <c r="AE19" s="92"/>
      <c r="AF19" s="91" t="s">
        <v>25</v>
      </c>
      <c r="AG19" s="94"/>
      <c r="AH19" s="96" t="s">
        <v>25</v>
      </c>
      <c r="AI19" s="93"/>
      <c r="AJ19" s="91" t="s">
        <v>25</v>
      </c>
      <c r="AK19" s="92"/>
      <c r="AL19" s="98" t="s">
        <v>25</v>
      </c>
      <c r="AM19" s="93"/>
      <c r="AN19" s="91" t="s">
        <v>25</v>
      </c>
      <c r="AO19" s="92"/>
      <c r="AP19" s="91" t="s">
        <v>25</v>
      </c>
      <c r="AQ19" s="92"/>
      <c r="AR19" s="91" t="s">
        <v>25</v>
      </c>
      <c r="AS19" s="95"/>
      <c r="AT19" s="98" t="s">
        <v>25</v>
      </c>
      <c r="AU19" s="94"/>
      <c r="AV19" s="106" t="s">
        <v>25</v>
      </c>
      <c r="AW19" s="1"/>
      <c r="AX19" s="1"/>
    </row>
    <row r="20" spans="1:62" ht="19.5" customHeight="1">
      <c r="A20" s="1"/>
      <c r="B20" s="9">
        <v>12</v>
      </c>
      <c r="C20" s="21" t="s">
        <v>24</v>
      </c>
      <c r="D20" s="19">
        <f t="shared" si="0"/>
        <v>0</v>
      </c>
      <c r="E20" s="73">
        <v>0.1</v>
      </c>
      <c r="F20" s="69">
        <f t="shared" si="1"/>
        <v>0</v>
      </c>
      <c r="G20" s="75"/>
      <c r="H20" s="91" t="s">
        <v>25</v>
      </c>
      <c r="I20" s="75"/>
      <c r="J20" s="91" t="s">
        <v>25</v>
      </c>
      <c r="K20" s="92"/>
      <c r="L20" s="91" t="s">
        <v>25</v>
      </c>
      <c r="M20" s="92"/>
      <c r="N20" s="91" t="s">
        <v>25</v>
      </c>
      <c r="O20" s="93"/>
      <c r="P20" s="91" t="s">
        <v>25</v>
      </c>
      <c r="Q20" s="92"/>
      <c r="R20" s="91" t="s">
        <v>25</v>
      </c>
      <c r="S20" s="92"/>
      <c r="T20" s="96" t="s">
        <v>25</v>
      </c>
      <c r="U20" s="93"/>
      <c r="V20" s="91" t="s">
        <v>25</v>
      </c>
      <c r="W20" s="92"/>
      <c r="X20" s="91" t="s">
        <v>25</v>
      </c>
      <c r="Y20" s="92"/>
      <c r="Z20" s="98" t="s">
        <v>25</v>
      </c>
      <c r="AA20" s="93"/>
      <c r="AB20" s="98" t="s">
        <v>25</v>
      </c>
      <c r="AC20" s="94"/>
      <c r="AD20" s="91" t="s">
        <v>25</v>
      </c>
      <c r="AE20" s="92"/>
      <c r="AF20" s="91" t="s">
        <v>25</v>
      </c>
      <c r="AG20" s="94"/>
      <c r="AH20" s="96" t="s">
        <v>25</v>
      </c>
      <c r="AI20" s="93"/>
      <c r="AJ20" s="91" t="s">
        <v>25</v>
      </c>
      <c r="AK20" s="92"/>
      <c r="AL20" s="98" t="s">
        <v>25</v>
      </c>
      <c r="AM20" s="93"/>
      <c r="AN20" s="91" t="s">
        <v>25</v>
      </c>
      <c r="AO20" s="92"/>
      <c r="AP20" s="91" t="s">
        <v>25</v>
      </c>
      <c r="AQ20" s="92"/>
      <c r="AR20" s="91" t="s">
        <v>25</v>
      </c>
      <c r="AS20" s="95"/>
      <c r="AT20" s="98" t="s">
        <v>25</v>
      </c>
      <c r="AU20" s="94"/>
      <c r="AV20" s="106" t="s">
        <v>25</v>
      </c>
      <c r="AW20" s="1"/>
      <c r="AX20" s="1"/>
    </row>
    <row r="21" spans="1:62" ht="19.5" customHeight="1">
      <c r="A21" s="1"/>
      <c r="B21" s="9">
        <v>13</v>
      </c>
      <c r="C21" s="29" t="s">
        <v>10</v>
      </c>
      <c r="D21" s="19">
        <f t="shared" si="0"/>
        <v>0</v>
      </c>
      <c r="E21" s="73">
        <v>0.1</v>
      </c>
      <c r="F21" s="69">
        <f t="shared" si="1"/>
        <v>0</v>
      </c>
      <c r="G21" s="75"/>
      <c r="H21" s="91" t="s">
        <v>25</v>
      </c>
      <c r="I21" s="75"/>
      <c r="J21" s="91" t="s">
        <v>25</v>
      </c>
      <c r="K21" s="92"/>
      <c r="L21" s="91" t="s">
        <v>25</v>
      </c>
      <c r="M21" s="92"/>
      <c r="N21" s="91" t="s">
        <v>25</v>
      </c>
      <c r="O21" s="93"/>
      <c r="P21" s="91" t="s">
        <v>25</v>
      </c>
      <c r="Q21" s="92"/>
      <c r="R21" s="91" t="s">
        <v>25</v>
      </c>
      <c r="S21" s="92"/>
      <c r="T21" s="96" t="s">
        <v>25</v>
      </c>
      <c r="U21" s="93"/>
      <c r="V21" s="91" t="s">
        <v>25</v>
      </c>
      <c r="W21" s="92"/>
      <c r="X21" s="91" t="s">
        <v>25</v>
      </c>
      <c r="Y21" s="92"/>
      <c r="Z21" s="98" t="s">
        <v>25</v>
      </c>
      <c r="AA21" s="93"/>
      <c r="AB21" s="98" t="s">
        <v>25</v>
      </c>
      <c r="AC21" s="94"/>
      <c r="AD21" s="91" t="s">
        <v>25</v>
      </c>
      <c r="AE21" s="92"/>
      <c r="AF21" s="91" t="s">
        <v>25</v>
      </c>
      <c r="AG21" s="94"/>
      <c r="AH21" s="96" t="s">
        <v>25</v>
      </c>
      <c r="AI21" s="93"/>
      <c r="AJ21" s="91" t="s">
        <v>25</v>
      </c>
      <c r="AK21" s="92"/>
      <c r="AL21" s="98" t="s">
        <v>25</v>
      </c>
      <c r="AM21" s="93"/>
      <c r="AN21" s="91" t="s">
        <v>25</v>
      </c>
      <c r="AO21" s="92"/>
      <c r="AP21" s="91" t="s">
        <v>25</v>
      </c>
      <c r="AQ21" s="92"/>
      <c r="AR21" s="91" t="s">
        <v>25</v>
      </c>
      <c r="AS21" s="95"/>
      <c r="AT21" s="98" t="s">
        <v>25</v>
      </c>
      <c r="AU21" s="94"/>
      <c r="AV21" s="106" t="s">
        <v>25</v>
      </c>
      <c r="AW21" s="1"/>
      <c r="AX21" s="1"/>
    </row>
    <row r="22" spans="1:62" ht="19.5" customHeight="1" thickBot="1">
      <c r="A22" s="1"/>
      <c r="B22" s="22">
        <v>14</v>
      </c>
      <c r="C22" s="31" t="s">
        <v>8</v>
      </c>
      <c r="D22" s="19">
        <f t="shared" si="0"/>
        <v>0</v>
      </c>
      <c r="E22" s="73">
        <v>4</v>
      </c>
      <c r="F22" s="70">
        <f t="shared" si="1"/>
        <v>0</v>
      </c>
      <c r="G22" s="75"/>
      <c r="H22" s="85" t="s">
        <v>25</v>
      </c>
      <c r="I22" s="75"/>
      <c r="J22" s="85" t="s">
        <v>25</v>
      </c>
      <c r="K22" s="86"/>
      <c r="L22" s="85" t="s">
        <v>25</v>
      </c>
      <c r="M22" s="86"/>
      <c r="N22" s="85" t="s">
        <v>25</v>
      </c>
      <c r="O22" s="87"/>
      <c r="P22" s="85" t="s">
        <v>25</v>
      </c>
      <c r="Q22" s="86"/>
      <c r="R22" s="85" t="s">
        <v>25</v>
      </c>
      <c r="S22" s="86"/>
      <c r="T22" s="89" t="s">
        <v>25</v>
      </c>
      <c r="U22" s="99"/>
      <c r="V22" s="100" t="s">
        <v>25</v>
      </c>
      <c r="W22" s="101"/>
      <c r="X22" s="100" t="s">
        <v>25</v>
      </c>
      <c r="Y22" s="101"/>
      <c r="Z22" s="102" t="s">
        <v>25</v>
      </c>
      <c r="AA22" s="99"/>
      <c r="AB22" s="102" t="s">
        <v>25</v>
      </c>
      <c r="AC22" s="88"/>
      <c r="AD22" s="85" t="s">
        <v>25</v>
      </c>
      <c r="AE22" s="86"/>
      <c r="AF22" s="85" t="s">
        <v>25</v>
      </c>
      <c r="AG22" s="88"/>
      <c r="AH22" s="89" t="s">
        <v>25</v>
      </c>
      <c r="AI22" s="99"/>
      <c r="AJ22" s="100" t="s">
        <v>25</v>
      </c>
      <c r="AK22" s="101"/>
      <c r="AL22" s="102" t="s">
        <v>25</v>
      </c>
      <c r="AM22" s="99"/>
      <c r="AN22" s="100" t="s">
        <v>25</v>
      </c>
      <c r="AO22" s="101"/>
      <c r="AP22" s="100" t="s">
        <v>25</v>
      </c>
      <c r="AQ22" s="101"/>
      <c r="AR22" s="100" t="s">
        <v>25</v>
      </c>
      <c r="AS22" s="103"/>
      <c r="AT22" s="102" t="s">
        <v>25</v>
      </c>
      <c r="AU22" s="88"/>
      <c r="AV22" s="107" t="s">
        <v>25</v>
      </c>
      <c r="AW22" s="1"/>
      <c r="AX22" s="1"/>
    </row>
    <row r="23" spans="1:62" ht="16.899999999999999" customHeight="1" thickTop="1" thickBot="1">
      <c r="A23" s="1"/>
      <c r="B23" s="2"/>
      <c r="C23" s="1"/>
      <c r="D23" s="23"/>
      <c r="E23" s="24" t="s">
        <v>5</v>
      </c>
      <c r="F23" s="25">
        <f>SUM(G23:AU23)/32/(COUNT(G23:AU23))</f>
        <v>176.4375</v>
      </c>
      <c r="G23" s="306">
        <f>IF(SUM(H9:H22)&gt;0,SUM(H9:H22),"")</f>
        <v>5646</v>
      </c>
      <c r="H23" s="284"/>
      <c r="I23" s="285" t="str">
        <f>IF(SUM(J9:J22)&gt;0,SUM(J9:J22),"")</f>
        <v/>
      </c>
      <c r="J23" s="284"/>
      <c r="K23" s="285" t="str">
        <f>IF(SUM(L9:L22)&gt;0,SUM(L9:L22),"")</f>
        <v/>
      </c>
      <c r="L23" s="284"/>
      <c r="M23" s="285" t="str">
        <f>IF(SUM(N9:N22)&gt;0,SUM(N9:N22),"")</f>
        <v/>
      </c>
      <c r="N23" s="287"/>
      <c r="O23" s="283" t="str">
        <f>IF(SUM(P9:P22)&gt;0,SUM(P9:P22),"")</f>
        <v/>
      </c>
      <c r="P23" s="284"/>
      <c r="Q23" s="285" t="str">
        <f>IF(SUM(R9:R22)&gt;0,SUM(R9:R22),"")</f>
        <v/>
      </c>
      <c r="R23" s="284"/>
      <c r="S23" s="285" t="str">
        <f>IF(SUM(T9:T22)&gt;0,SUM(T9:T22),"")</f>
        <v/>
      </c>
      <c r="T23" s="283"/>
      <c r="U23" s="286" t="str">
        <f>IF(SUM(V9:V22)&gt;0,SUM(V9:V22),"")</f>
        <v/>
      </c>
      <c r="V23" s="284"/>
      <c r="W23" s="285" t="str">
        <f>IF(SUM(X9:X22)&gt;0,SUM(X9:X22),"")</f>
        <v/>
      </c>
      <c r="X23" s="284"/>
      <c r="Y23" s="285" t="str">
        <f>IF(SUM(Z9:Z22)&gt;0,SUM(Z9:Z22),"")</f>
        <v/>
      </c>
      <c r="Z23" s="287"/>
      <c r="AA23" s="286" t="str">
        <f>IF(SUM(AB9:AB22)&gt;0,SUM(AB9:AB22),"")</f>
        <v/>
      </c>
      <c r="AB23" s="287"/>
      <c r="AC23" s="283" t="str">
        <f>IF(SUM(AD9:AD22)&gt;0,SUM(AD9:AD22),"")</f>
        <v/>
      </c>
      <c r="AD23" s="283"/>
      <c r="AE23" s="285" t="str">
        <f>IF(SUM(AF9:AF22)&gt;0,SUM(AF9:AF22),"")</f>
        <v/>
      </c>
      <c r="AF23" s="284"/>
      <c r="AG23" s="285" t="str">
        <f>IF(SUM(AH9:AH22)&gt;0,SUM(AH9:AH22),"")</f>
        <v/>
      </c>
      <c r="AH23" s="287"/>
      <c r="AI23" s="283" t="str">
        <f>IF(SUM(AJ9:AJ22)&gt;0,SUM(AJ9:AJ22),"")</f>
        <v/>
      </c>
      <c r="AJ23" s="284"/>
      <c r="AK23" s="283" t="str">
        <f>IF(SUM(AL9:AL22)&gt;0,SUM(AL9:AL22),"")</f>
        <v/>
      </c>
      <c r="AL23" s="284"/>
      <c r="AM23" s="286" t="str">
        <f>IF(SUM(AN9:AN22)&gt;0,SUM(AN9:AN22),"")</f>
        <v/>
      </c>
      <c r="AN23" s="284"/>
      <c r="AO23" s="285" t="str">
        <f>IF(SUM(AP9:AP22)&gt;0,SUM(AP9:AP22),"")</f>
        <v/>
      </c>
      <c r="AP23" s="284"/>
      <c r="AQ23" s="285" t="str">
        <f>IF(SUM(AR9:AR22)&gt;0,SUM(AR9:AR22),"")</f>
        <v/>
      </c>
      <c r="AR23" s="284"/>
      <c r="AS23" s="285" t="str">
        <f>IF(SUM(AT9:AT22)&gt;0,SUM(AT9:AT22),"")</f>
        <v/>
      </c>
      <c r="AT23" s="287"/>
      <c r="AU23" s="286" t="str">
        <f>IF(SUM(AV9:AV22)&gt;0,SUM(AV9:AV22),"")</f>
        <v/>
      </c>
      <c r="AV23" s="308"/>
    </row>
    <row r="24" spans="1:62" ht="16.899999999999999" customHeight="1" thickTop="1">
      <c r="A24" s="1"/>
      <c r="B24" s="2"/>
      <c r="C24" s="1"/>
      <c r="D24" s="2"/>
      <c r="E24" s="1"/>
      <c r="F24" s="32"/>
      <c r="G24" s="32"/>
      <c r="H24" s="36"/>
      <c r="I24" s="36"/>
      <c r="J24" s="36"/>
      <c r="K24" s="36"/>
      <c r="L24" s="36"/>
      <c r="M24" s="36"/>
      <c r="N24" s="36"/>
      <c r="O24" s="37"/>
      <c r="P24" s="37"/>
      <c r="Q24" s="37"/>
      <c r="R24" s="37"/>
      <c r="S24" s="37"/>
      <c r="T24" s="37"/>
      <c r="U24" s="37"/>
      <c r="V24" s="37"/>
      <c r="W24" s="36"/>
      <c r="X24" s="36"/>
      <c r="Y24" s="37"/>
      <c r="Z24" s="37"/>
      <c r="AA24" s="37"/>
      <c r="AB24" s="37"/>
      <c r="AC24" s="37"/>
      <c r="AD24" s="38"/>
      <c r="AE24" s="38"/>
      <c r="AF24" s="38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6"/>
      <c r="AR24" s="36"/>
      <c r="AS24" s="39"/>
      <c r="AT24" s="39"/>
      <c r="AU24" s="39"/>
      <c r="AV24" s="39"/>
    </row>
    <row r="25" spans="1:62" ht="16.899999999999999" customHeight="1" thickBot="1">
      <c r="A25" s="1"/>
      <c r="B25" s="2"/>
      <c r="C25" s="40"/>
      <c r="D25" s="41" t="s">
        <v>26</v>
      </c>
      <c r="E25" s="40"/>
      <c r="F25" s="32"/>
      <c r="G25" s="32"/>
      <c r="H25" s="2"/>
      <c r="I25" s="27"/>
      <c r="J25" s="2"/>
      <c r="K25" s="2"/>
      <c r="L25" s="2"/>
      <c r="M25" s="27"/>
      <c r="N25" s="2"/>
      <c r="O25" s="33"/>
      <c r="P25" s="26"/>
      <c r="Q25" s="33"/>
      <c r="R25" s="26"/>
      <c r="S25" s="33"/>
      <c r="T25" s="26"/>
      <c r="U25" s="33"/>
      <c r="V25" s="33"/>
      <c r="W25" s="27"/>
      <c r="X25" s="27"/>
      <c r="Y25" s="33"/>
      <c r="Z25" s="33"/>
      <c r="AA25" s="34"/>
      <c r="AB25" s="34"/>
      <c r="AC25" s="33"/>
      <c r="AD25" s="33"/>
      <c r="AE25" s="33"/>
      <c r="AF25" s="33"/>
      <c r="AG25" s="34"/>
      <c r="AH25" s="34"/>
      <c r="AI25" s="33"/>
      <c r="AJ25" s="33"/>
      <c r="AK25" s="33"/>
      <c r="AL25" s="33"/>
      <c r="AM25" s="33"/>
      <c r="AN25" s="33"/>
      <c r="AO25" s="33"/>
      <c r="AP25" s="33"/>
      <c r="AQ25" s="27"/>
      <c r="AR25" s="27"/>
      <c r="AS25" s="35"/>
      <c r="AT25" s="35"/>
      <c r="AU25" s="35" t="s">
        <v>37</v>
      </c>
      <c r="AV25" s="35"/>
    </row>
    <row r="26" spans="1:62" ht="15.4">
      <c r="A26" s="1"/>
      <c r="B26" s="1"/>
      <c r="C26" s="1">
        <f>SUM(G26:AA26)</f>
        <v>5646</v>
      </c>
      <c r="D26" s="33">
        <f>C26/32/COUNT(G26:AA26)</f>
        <v>176.4375</v>
      </c>
      <c r="E26" s="1"/>
      <c r="F26" s="113" t="s">
        <v>17</v>
      </c>
      <c r="G26" s="268">
        <f>G23</f>
        <v>5646</v>
      </c>
      <c r="H26" s="269"/>
      <c r="I26" s="281"/>
      <c r="J26" s="282"/>
      <c r="K26" s="307" t="str">
        <f>K23</f>
        <v/>
      </c>
      <c r="L26" s="282"/>
      <c r="M26" s="288"/>
      <c r="N26" s="269"/>
      <c r="O26" s="268"/>
      <c r="P26" s="274"/>
      <c r="Q26" s="268" t="str">
        <f>Q23</f>
        <v/>
      </c>
      <c r="R26" s="269"/>
      <c r="S26" s="274"/>
      <c r="T26" s="269"/>
      <c r="U26" s="281" t="str">
        <f>U23</f>
        <v/>
      </c>
      <c r="V26" s="269"/>
      <c r="W26" s="268"/>
      <c r="X26" s="269"/>
      <c r="Y26" s="268" t="str">
        <f>Y23</f>
        <v/>
      </c>
      <c r="Z26" s="269"/>
      <c r="AA26" s="268" t="str">
        <f>AA23</f>
        <v/>
      </c>
      <c r="AB26" s="289"/>
      <c r="AC26" s="26"/>
      <c r="AK26" s="4"/>
      <c r="AL26" s="1"/>
      <c r="AM26" s="4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</row>
    <row r="27" spans="1:62" ht="15.75" thickBot="1">
      <c r="A27" s="1"/>
      <c r="B27" s="2"/>
      <c r="C27" s="1">
        <f>SUM(H27:AA27)</f>
        <v>0</v>
      </c>
      <c r="D27" s="33">
        <f>C27/6</f>
        <v>0</v>
      </c>
      <c r="E27" s="1"/>
      <c r="F27" s="114" t="s">
        <v>18</v>
      </c>
      <c r="G27" s="262"/>
      <c r="H27" s="263"/>
      <c r="I27" s="272" t="str">
        <f>I23</f>
        <v/>
      </c>
      <c r="J27" s="273"/>
      <c r="K27" s="262"/>
      <c r="L27" s="263"/>
      <c r="M27" s="272" t="str">
        <f>M23</f>
        <v/>
      </c>
      <c r="N27" s="273"/>
      <c r="O27" s="266" t="str">
        <f>O23</f>
        <v/>
      </c>
      <c r="P27" s="290"/>
      <c r="Q27" s="266"/>
      <c r="R27" s="267"/>
      <c r="S27" s="272" t="str">
        <f>S23</f>
        <v/>
      </c>
      <c r="T27" s="273"/>
      <c r="U27" s="272"/>
      <c r="V27" s="273"/>
      <c r="W27" s="266" t="str">
        <f>W23</f>
        <v/>
      </c>
      <c r="X27" s="267"/>
      <c r="Y27" s="262"/>
      <c r="Z27" s="263"/>
      <c r="AA27" s="264"/>
      <c r="AB27" s="265"/>
      <c r="AC27" s="26"/>
      <c r="AJ27" s="108" t="s">
        <v>38</v>
      </c>
      <c r="AK27" s="4"/>
      <c r="AL27" s="1"/>
      <c r="AM27" s="4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62" ht="15.4">
      <c r="A28" s="1"/>
      <c r="B28" s="2"/>
      <c r="C28" s="1"/>
      <c r="D28" s="27"/>
      <c r="E28" s="1"/>
      <c r="F28" s="1"/>
      <c r="G28" s="1"/>
      <c r="H28" s="2"/>
      <c r="I28" s="27"/>
      <c r="J28" s="2"/>
      <c r="K28" s="2"/>
      <c r="L28" s="2"/>
      <c r="M28" s="27"/>
      <c r="N28" s="2"/>
      <c r="O28" s="27"/>
      <c r="P28" s="27"/>
      <c r="Q28" s="27"/>
      <c r="R28" s="27"/>
      <c r="S28" s="27"/>
      <c r="T28" s="2"/>
      <c r="U28" s="27"/>
      <c r="V28" s="2"/>
      <c r="W28" s="27"/>
      <c r="X28" s="27"/>
      <c r="Y28" s="2"/>
      <c r="Z28" s="2"/>
      <c r="AA28" s="42"/>
      <c r="AB28" s="42"/>
      <c r="AC28" s="2"/>
      <c r="AD28" s="2"/>
      <c r="AE28" s="2"/>
      <c r="AF28" s="2"/>
      <c r="AG28" s="2"/>
      <c r="AH28" s="2"/>
      <c r="AI28" s="2"/>
      <c r="AJ28" s="2"/>
      <c r="AK28" s="26"/>
      <c r="AL28" s="26"/>
      <c r="AM28" s="26"/>
      <c r="AS28" s="5"/>
      <c r="AU28" s="4"/>
      <c r="AV28" s="1"/>
      <c r="AW28" s="4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</row>
    <row r="29" spans="1:62" ht="16.899999999999999" customHeight="1" thickBot="1">
      <c r="A29" s="1"/>
      <c r="B29" s="2"/>
      <c r="C29" s="40"/>
      <c r="D29" s="41" t="s">
        <v>27</v>
      </c>
      <c r="E29" s="40"/>
      <c r="F29" s="32"/>
      <c r="G29" s="32"/>
      <c r="H29" s="2"/>
      <c r="I29" s="27"/>
      <c r="J29" s="2"/>
      <c r="K29" s="2"/>
      <c r="L29" s="2"/>
      <c r="M29" s="27"/>
      <c r="N29" s="2"/>
      <c r="O29" s="33"/>
      <c r="P29" s="26"/>
      <c r="Q29" s="33"/>
      <c r="R29" s="26"/>
      <c r="S29" s="33"/>
      <c r="T29" s="26"/>
      <c r="U29" s="33"/>
      <c r="V29" s="33"/>
      <c r="W29" s="27"/>
      <c r="X29" s="27"/>
      <c r="Y29" s="33"/>
      <c r="Z29" s="33"/>
      <c r="AA29" s="34"/>
      <c r="AB29" s="34"/>
      <c r="AC29" s="33"/>
      <c r="AD29" s="33"/>
      <c r="AE29" s="33"/>
      <c r="AF29" s="33"/>
      <c r="AG29" s="27"/>
      <c r="AH29" s="27"/>
      <c r="AI29" s="35"/>
      <c r="AJ29" s="35"/>
      <c r="AK29" s="35"/>
      <c r="AL29" s="35"/>
      <c r="AM29"/>
    </row>
    <row r="30" spans="1:62" ht="15.4">
      <c r="A30" s="1"/>
      <c r="B30" s="1"/>
      <c r="C30" s="1">
        <f>SUM(H30:Z30)</f>
        <v>0</v>
      </c>
      <c r="D30" s="27">
        <f>C30/5</f>
        <v>0</v>
      </c>
      <c r="E30" s="1"/>
      <c r="F30" s="113" t="s">
        <v>17</v>
      </c>
      <c r="G30" s="268"/>
      <c r="H30" s="269"/>
      <c r="I30" s="281" t="str">
        <f>AE23</f>
        <v/>
      </c>
      <c r="J30" s="282"/>
      <c r="K30" s="307"/>
      <c r="L30" s="282"/>
      <c r="M30" s="288" t="str">
        <f>AI23</f>
        <v/>
      </c>
      <c r="N30" s="269"/>
      <c r="O30" s="268" t="str">
        <f>AK23</f>
        <v/>
      </c>
      <c r="P30" s="274"/>
      <c r="Q30" s="268"/>
      <c r="R30" s="269"/>
      <c r="S30" s="274"/>
      <c r="T30" s="269"/>
      <c r="U30" s="281" t="str">
        <f>AQ23</f>
        <v/>
      </c>
      <c r="V30" s="269"/>
      <c r="W30" s="268"/>
      <c r="X30" s="269"/>
      <c r="Y30" s="268"/>
      <c r="Z30" s="289"/>
      <c r="AA30" s="26"/>
      <c r="AG30" s="5"/>
      <c r="AI30" s="4"/>
      <c r="AJ30" s="1"/>
      <c r="AK30" s="4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</row>
    <row r="31" spans="1:62" ht="15.75" thickBot="1">
      <c r="A31" s="1"/>
      <c r="B31" s="2"/>
      <c r="C31" s="1">
        <f>SUM(H31:Z31)</f>
        <v>0</v>
      </c>
      <c r="D31" s="33">
        <f>C31/4</f>
        <v>0</v>
      </c>
      <c r="E31" s="1"/>
      <c r="F31" s="114" t="s">
        <v>18</v>
      </c>
      <c r="G31" s="262" t="str">
        <f>AC23</f>
        <v/>
      </c>
      <c r="H31" s="263"/>
      <c r="I31" s="272"/>
      <c r="J31" s="273"/>
      <c r="K31" s="262" t="str">
        <f>AG23</f>
        <v/>
      </c>
      <c r="L31" s="263"/>
      <c r="M31" s="272"/>
      <c r="N31" s="273"/>
      <c r="O31" s="266"/>
      <c r="P31" s="290"/>
      <c r="Q31" s="266" t="str">
        <f>AM23</f>
        <v/>
      </c>
      <c r="R31" s="267"/>
      <c r="S31" s="272" t="str">
        <f>AO23</f>
        <v/>
      </c>
      <c r="T31" s="273"/>
      <c r="U31" s="272"/>
      <c r="V31" s="273"/>
      <c r="W31" s="266" t="str">
        <f>AS23</f>
        <v/>
      </c>
      <c r="X31" s="267"/>
      <c r="Y31" s="262" t="str">
        <f>AU23</f>
        <v/>
      </c>
      <c r="Z31" s="271"/>
      <c r="AA31" s="26"/>
      <c r="AG31" s="5"/>
      <c r="AI31" s="4"/>
      <c r="AJ31" s="1"/>
      <c r="AK31" s="4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</row>
    <row r="32" spans="1:62" ht="15.4">
      <c r="A32" s="1"/>
      <c r="B32" s="2"/>
      <c r="C32" s="1"/>
      <c r="D32" s="27"/>
      <c r="E32" s="1"/>
      <c r="F32" s="1"/>
      <c r="G32" s="1"/>
      <c r="H32" s="2"/>
      <c r="I32" s="27"/>
      <c r="J32" s="2"/>
      <c r="K32" s="2"/>
      <c r="L32" s="2"/>
      <c r="M32" s="27"/>
      <c r="N32" s="2"/>
      <c r="O32" s="27"/>
      <c r="P32" s="27"/>
      <c r="Q32" s="27"/>
      <c r="R32" s="27"/>
      <c r="S32" s="27"/>
      <c r="T32" s="2"/>
      <c r="U32" s="27"/>
      <c r="V32" s="2"/>
      <c r="W32" s="27"/>
      <c r="X32" s="27"/>
      <c r="Y32" s="2"/>
      <c r="Z32" s="2"/>
      <c r="AA32" s="42"/>
      <c r="AB32" s="42"/>
      <c r="AC32" s="2"/>
      <c r="AD32" s="2"/>
      <c r="AE32" s="2"/>
      <c r="AF32" s="2"/>
      <c r="AG32" s="2"/>
      <c r="AH32" s="2"/>
      <c r="AI32" s="2"/>
      <c r="AJ32" s="2"/>
      <c r="AK32" s="26"/>
      <c r="AL32" s="26"/>
      <c r="AM32" s="26"/>
      <c r="AS32" s="5"/>
      <c r="AU32" s="4"/>
      <c r="AV32" s="1"/>
      <c r="AW32" s="4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</row>
    <row r="33" spans="1:72" ht="16.899999999999999" customHeight="1" thickBot="1">
      <c r="A33" s="1"/>
      <c r="B33" s="2"/>
      <c r="C33" s="1"/>
      <c r="D33" s="41" t="s">
        <v>20</v>
      </c>
      <c r="E33" s="1"/>
      <c r="F33" s="32"/>
      <c r="G33" s="32"/>
      <c r="H33" s="2"/>
      <c r="I33" s="27"/>
      <c r="J33" s="2"/>
      <c r="K33" s="2"/>
      <c r="L33" s="2"/>
      <c r="M33" s="27"/>
      <c r="N33" s="2"/>
      <c r="O33" s="33"/>
      <c r="P33" s="26"/>
      <c r="Q33" s="33"/>
      <c r="R33" s="26"/>
      <c r="S33" s="33"/>
      <c r="T33" s="26"/>
      <c r="U33" s="33"/>
      <c r="V33" s="33"/>
      <c r="W33" s="27"/>
      <c r="X33" s="27"/>
      <c r="Y33" s="33"/>
      <c r="Z33" s="33"/>
      <c r="AA33" s="34"/>
      <c r="AB33" s="34"/>
      <c r="AC33" s="33"/>
      <c r="AE33" s="33"/>
      <c r="AF33" s="33"/>
      <c r="AG33" s="34"/>
      <c r="AH33" s="34"/>
      <c r="AI33" s="33"/>
      <c r="AJ33" s="33"/>
      <c r="AK33" s="33"/>
      <c r="AL33" s="33"/>
      <c r="AM33" s="33"/>
      <c r="AN33" s="33"/>
      <c r="AO33" s="33"/>
      <c r="AP33" s="33"/>
      <c r="AQ33" s="27"/>
      <c r="AR33" s="27"/>
      <c r="AS33" s="35"/>
      <c r="AT33" s="35"/>
      <c r="AU33" s="35"/>
      <c r="AV33" s="35"/>
    </row>
    <row r="34" spans="1:72" ht="15.4">
      <c r="A34" s="1"/>
      <c r="B34" s="1"/>
      <c r="C34" s="1">
        <f>SUM(H34:AU34)</f>
        <v>0</v>
      </c>
      <c r="D34" s="33">
        <f>C34/9</f>
        <v>0</v>
      </c>
      <c r="E34" s="1"/>
      <c r="F34" s="113" t="s">
        <v>17</v>
      </c>
      <c r="G34" s="268">
        <f>G26</f>
        <v>5646</v>
      </c>
      <c r="H34" s="269"/>
      <c r="I34" s="281"/>
      <c r="J34" s="282"/>
      <c r="K34" s="307" t="str">
        <f>K26</f>
        <v/>
      </c>
      <c r="L34" s="282"/>
      <c r="M34" s="288"/>
      <c r="N34" s="269"/>
      <c r="O34" s="268"/>
      <c r="P34" s="269"/>
      <c r="Q34" s="268" t="str">
        <f>Q26</f>
        <v/>
      </c>
      <c r="R34" s="269"/>
      <c r="S34" s="268"/>
      <c r="T34" s="269"/>
      <c r="U34" s="281" t="str">
        <f>U26</f>
        <v/>
      </c>
      <c r="V34" s="294"/>
      <c r="W34" s="268"/>
      <c r="X34" s="269"/>
      <c r="Y34" s="268" t="str">
        <f>Y26</f>
        <v/>
      </c>
      <c r="Z34" s="269"/>
      <c r="AA34" s="268" t="str">
        <f>AA26</f>
        <v/>
      </c>
      <c r="AB34" s="269"/>
      <c r="AC34" s="268"/>
      <c r="AD34" s="269"/>
      <c r="AE34" s="268" t="str">
        <f>AE23</f>
        <v/>
      </c>
      <c r="AF34" s="269"/>
      <c r="AG34" s="295"/>
      <c r="AH34" s="296"/>
      <c r="AI34" s="268" t="str">
        <f>AI23</f>
        <v/>
      </c>
      <c r="AJ34" s="269"/>
      <c r="AK34" s="268" t="str">
        <f>AK23</f>
        <v/>
      </c>
      <c r="AL34" s="269"/>
      <c r="AM34" s="268"/>
      <c r="AN34" s="269"/>
      <c r="AO34" s="268"/>
      <c r="AP34" s="269"/>
      <c r="AQ34" s="268" t="str">
        <f>AQ23</f>
        <v/>
      </c>
      <c r="AR34" s="269"/>
      <c r="AS34" s="268"/>
      <c r="AT34" s="269"/>
      <c r="AU34" s="313"/>
      <c r="AV34" s="314"/>
      <c r="AW34" s="26"/>
      <c r="BC34" s="5"/>
      <c r="BE34" s="4"/>
      <c r="BF34" s="1"/>
      <c r="BG34" s="4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</row>
    <row r="35" spans="1:72" ht="15.75" thickBot="1">
      <c r="A35" s="1"/>
      <c r="B35" s="2"/>
      <c r="C35" s="1">
        <f>SUM(H35:AU35)</f>
        <v>0</v>
      </c>
      <c r="D35" s="33">
        <f>C35/11</f>
        <v>0</v>
      </c>
      <c r="E35" s="1"/>
      <c r="F35" s="114" t="s">
        <v>18</v>
      </c>
      <c r="G35" s="262"/>
      <c r="H35" s="263"/>
      <c r="I35" s="266" t="str">
        <f>I27</f>
        <v/>
      </c>
      <c r="J35" s="267"/>
      <c r="K35" s="262"/>
      <c r="L35" s="263"/>
      <c r="M35" s="266" t="str">
        <f>M27</f>
        <v/>
      </c>
      <c r="N35" s="267"/>
      <c r="O35" s="266" t="str">
        <f>O27</f>
        <v/>
      </c>
      <c r="P35" s="267"/>
      <c r="Q35" s="266"/>
      <c r="R35" s="267"/>
      <c r="S35" s="266" t="str">
        <f>S27</f>
        <v/>
      </c>
      <c r="T35" s="267"/>
      <c r="U35" s="266"/>
      <c r="V35" s="267"/>
      <c r="W35" s="266" t="str">
        <f>W27</f>
        <v/>
      </c>
      <c r="X35" s="267"/>
      <c r="Y35" s="262"/>
      <c r="Z35" s="263"/>
      <c r="AA35" s="264"/>
      <c r="AB35" s="270"/>
      <c r="AC35" s="297" t="str">
        <f>AC23</f>
        <v/>
      </c>
      <c r="AD35" s="263"/>
      <c r="AE35" s="262"/>
      <c r="AF35" s="263"/>
      <c r="AG35" s="262" t="str">
        <f>AG23</f>
        <v/>
      </c>
      <c r="AH35" s="297"/>
      <c r="AI35" s="262"/>
      <c r="AJ35" s="263"/>
      <c r="AK35" s="262"/>
      <c r="AL35" s="263"/>
      <c r="AM35" s="311" t="str">
        <f>AM23</f>
        <v/>
      </c>
      <c r="AN35" s="312"/>
      <c r="AO35" s="262" t="str">
        <f>AO23</f>
        <v/>
      </c>
      <c r="AP35" s="263"/>
      <c r="AQ35" s="262"/>
      <c r="AR35" s="263"/>
      <c r="AS35" s="262" t="str">
        <f>AS23</f>
        <v/>
      </c>
      <c r="AT35" s="263"/>
      <c r="AU35" s="309" t="str">
        <f>AU23</f>
        <v/>
      </c>
      <c r="AV35" s="310"/>
      <c r="AW35" s="26"/>
      <c r="BC35" s="5"/>
      <c r="BE35" s="4"/>
      <c r="BF35" s="1"/>
      <c r="BG35" s="4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</row>
    <row r="36" spans="1:72" ht="15.4">
      <c r="A36" s="1"/>
      <c r="B36" s="1"/>
      <c r="C36" s="1"/>
      <c r="D36" s="1"/>
      <c r="E36" s="1"/>
      <c r="F36" s="1"/>
      <c r="G36" s="1"/>
      <c r="H36" s="1"/>
      <c r="I36" s="2"/>
      <c r="J36" s="1"/>
      <c r="K36" s="1"/>
      <c r="L36" s="1"/>
      <c r="M36" s="1"/>
      <c r="N36" s="1"/>
      <c r="O36" s="1"/>
      <c r="P36" s="1"/>
      <c r="Q36" s="1"/>
      <c r="R36" s="1"/>
      <c r="S36" s="4"/>
      <c r="T36" s="1"/>
      <c r="U36" s="4"/>
      <c r="V36" s="1"/>
      <c r="W36" s="4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4"/>
      <c r="AJ36" s="1"/>
      <c r="AK36" s="4"/>
      <c r="AL36" s="1"/>
      <c r="AM36" s="4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</row>
    <row r="37" spans="1:72" ht="15.4">
      <c r="A37" s="1"/>
      <c r="B37" s="2"/>
      <c r="C37" s="1"/>
      <c r="D37" s="1"/>
      <c r="E37" s="1"/>
      <c r="F37" s="1"/>
      <c r="G37" s="1"/>
      <c r="H37" s="1"/>
      <c r="I37" s="2"/>
      <c r="J37" s="1"/>
      <c r="K37" s="1"/>
      <c r="L37" s="1"/>
      <c r="M37" s="1"/>
      <c r="N37" s="1"/>
      <c r="O37" s="1"/>
      <c r="P37" s="1"/>
      <c r="Q37" s="1"/>
      <c r="R37" s="1"/>
      <c r="S37" s="4"/>
      <c r="T37" s="1"/>
      <c r="U37" s="4"/>
      <c r="V37" s="1"/>
      <c r="W37" s="4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4"/>
      <c r="AJ37" s="1"/>
      <c r="AK37" s="4"/>
      <c r="AL37" s="1"/>
      <c r="AM37" s="4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</row>
    <row r="38" spans="1:72" ht="15.4">
      <c r="A38" s="1"/>
      <c r="B38" s="2"/>
      <c r="C38" s="1"/>
      <c r="D38" s="1"/>
      <c r="E38" s="1"/>
      <c r="F38" s="1"/>
      <c r="G38" s="1"/>
      <c r="H38" s="1"/>
      <c r="I38" s="2"/>
      <c r="J38" s="1"/>
      <c r="K38" s="1"/>
      <c r="L38" s="1"/>
      <c r="M38" s="1"/>
      <c r="N38" s="1"/>
      <c r="O38" s="1"/>
      <c r="P38" s="1"/>
      <c r="Q38" s="1"/>
      <c r="R38" s="1"/>
      <c r="S38" s="4"/>
      <c r="T38" s="1"/>
      <c r="U38" s="4" t="s">
        <v>21</v>
      </c>
      <c r="V38" s="1"/>
      <c r="W38" s="4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4"/>
      <c r="AJ38" s="1"/>
      <c r="AK38" s="4"/>
      <c r="AL38" s="1"/>
      <c r="AM38" s="4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</row>
    <row r="39" spans="1:72" ht="15.4">
      <c r="A39" s="1"/>
      <c r="B39" s="2"/>
      <c r="C39" s="1"/>
      <c r="D39" s="1"/>
      <c r="E39" s="1"/>
      <c r="F39" s="1"/>
      <c r="G39" s="1"/>
      <c r="H39" s="1"/>
      <c r="I39" s="2"/>
      <c r="J39" s="1"/>
      <c r="K39" s="1"/>
      <c r="L39" s="1"/>
      <c r="M39" s="1"/>
      <c r="N39" s="1"/>
      <c r="O39" s="1"/>
      <c r="P39" s="1"/>
      <c r="Q39" s="1"/>
      <c r="R39" s="1"/>
      <c r="S39" s="4"/>
      <c r="T39" s="1"/>
      <c r="U39" s="4"/>
      <c r="V39" s="1"/>
      <c r="W39" s="4"/>
      <c r="X39" s="1"/>
      <c r="Y39" s="1"/>
      <c r="Z39" s="6"/>
      <c r="AA39" s="1"/>
      <c r="AB39" s="1"/>
      <c r="AC39" s="1"/>
      <c r="AD39" s="1"/>
      <c r="AE39" s="1"/>
      <c r="AF39" s="1"/>
      <c r="AG39" s="1"/>
      <c r="AH39" s="1"/>
      <c r="AI39" s="4"/>
      <c r="AJ39" s="1"/>
      <c r="AK39" s="4"/>
      <c r="AL39" s="1"/>
      <c r="AM39" s="4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</row>
    <row r="40" spans="1:72" ht="30" customHeight="1">
      <c r="A40" s="1"/>
      <c r="B40" s="2"/>
      <c r="C40" s="1"/>
      <c r="D40" s="1"/>
      <c r="E40" s="1"/>
      <c r="H40" s="1"/>
      <c r="I40" s="2"/>
      <c r="J40" s="1"/>
      <c r="K40" s="1"/>
      <c r="L40" s="1"/>
      <c r="M40" s="1"/>
      <c r="N40" s="1"/>
      <c r="O40" s="1"/>
      <c r="P40" s="1"/>
      <c r="Q40" s="1"/>
      <c r="R40" s="1"/>
      <c r="S40" s="4"/>
      <c r="T40" s="1"/>
      <c r="U40" s="4"/>
      <c r="V40" s="1"/>
      <c r="W40" s="4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4"/>
      <c r="AJ40" s="1"/>
      <c r="AK40" s="4"/>
      <c r="AL40" s="1"/>
      <c r="AM40" s="4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</row>
    <row r="41" spans="1:72" ht="15.4">
      <c r="A41" s="1"/>
      <c r="B41" s="2"/>
      <c r="C41" s="1"/>
      <c r="D41" s="1"/>
      <c r="E41" s="1"/>
      <c r="F41" s="1"/>
      <c r="G41" s="1"/>
      <c r="H41" s="1"/>
      <c r="I41" s="2"/>
      <c r="J41" s="1"/>
      <c r="K41" s="1"/>
      <c r="L41" s="1"/>
      <c r="M41" s="1"/>
      <c r="N41" s="1"/>
      <c r="O41" s="1"/>
      <c r="P41" s="1"/>
      <c r="Q41" s="1"/>
      <c r="R41" s="1"/>
      <c r="S41" s="4"/>
      <c r="T41" s="1"/>
      <c r="U41" s="4"/>
      <c r="V41" s="1"/>
      <c r="W41" s="4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4"/>
      <c r="AJ41" s="1"/>
      <c r="AK41" s="4"/>
      <c r="AL41" s="1"/>
      <c r="AM41" s="4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</row>
    <row r="42" spans="1:72" ht="15.4">
      <c r="A42" s="1"/>
      <c r="B42" s="2"/>
      <c r="C42" s="1"/>
      <c r="D42" s="1"/>
      <c r="E42" s="1"/>
      <c r="F42" s="1"/>
      <c r="G42" s="1"/>
      <c r="H42" s="1"/>
      <c r="I42" s="2"/>
      <c r="J42" s="1"/>
      <c r="K42" s="1"/>
      <c r="L42" s="1"/>
      <c r="M42" s="1"/>
      <c r="N42" s="1"/>
      <c r="O42" s="1"/>
      <c r="P42" s="1"/>
      <c r="Q42" s="1"/>
      <c r="R42" s="1"/>
      <c r="S42" s="4"/>
      <c r="T42" s="1"/>
      <c r="U42" s="4"/>
      <c r="V42" s="1"/>
      <c r="W42" s="4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4"/>
      <c r="AJ42" s="1"/>
      <c r="AK42" s="4"/>
      <c r="AL42" s="1"/>
      <c r="AM42" s="4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</row>
    <row r="43" spans="1:72" ht="15.4">
      <c r="A43" s="1"/>
      <c r="B43" s="2"/>
      <c r="C43" s="1"/>
      <c r="D43" s="1"/>
      <c r="E43" s="1"/>
      <c r="F43" s="1"/>
      <c r="G43" s="1"/>
      <c r="H43" s="1"/>
      <c r="I43" s="2"/>
      <c r="J43" s="1"/>
      <c r="K43" s="1"/>
      <c r="L43" s="1"/>
      <c r="M43" s="1"/>
      <c r="N43" s="1"/>
      <c r="O43" s="1"/>
      <c r="P43" s="1"/>
      <c r="Q43" s="1"/>
      <c r="R43" s="1"/>
      <c r="S43" s="4"/>
      <c r="T43" s="1"/>
      <c r="U43" s="4"/>
      <c r="V43" s="1"/>
      <c r="W43" s="4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4"/>
      <c r="AJ43" s="1"/>
      <c r="AK43" s="4"/>
      <c r="AL43" s="1"/>
      <c r="AM43" s="4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</row>
    <row r="44" spans="1:72" ht="15.4">
      <c r="A44" s="1"/>
      <c r="B44" s="2"/>
      <c r="C44" s="1"/>
      <c r="D44" s="1"/>
      <c r="E44" s="1"/>
      <c r="F44" s="1"/>
      <c r="G44" s="1"/>
      <c r="H44" s="1"/>
      <c r="I44" s="2"/>
      <c r="J44" s="1"/>
      <c r="K44" s="1"/>
      <c r="L44" s="1"/>
      <c r="M44" s="1"/>
      <c r="N44" s="1"/>
      <c r="O44" s="1"/>
      <c r="P44" s="1"/>
      <c r="Q44" s="1"/>
      <c r="R44" s="1"/>
      <c r="S44" s="4"/>
      <c r="T44" s="1"/>
      <c r="U44" s="4"/>
      <c r="V44" s="1"/>
      <c r="W44" s="4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4"/>
      <c r="AJ44" s="1"/>
      <c r="AK44" s="4"/>
      <c r="AL44" s="1"/>
      <c r="AM44" s="4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</row>
    <row r="45" spans="1:72" ht="15.4">
      <c r="A45" s="1"/>
      <c r="B45" s="2"/>
      <c r="C45" s="1"/>
      <c r="D45" s="1"/>
      <c r="E45" s="1"/>
      <c r="F45" s="1"/>
      <c r="G45" s="1"/>
      <c r="H45" s="1"/>
      <c r="I45" s="2"/>
      <c r="J45" s="1"/>
      <c r="K45" s="1"/>
      <c r="L45" s="1"/>
      <c r="M45" s="1"/>
      <c r="N45" s="1"/>
      <c r="O45" s="1"/>
      <c r="P45" s="1"/>
      <c r="Q45" s="1"/>
      <c r="R45" s="1"/>
      <c r="S45" s="4"/>
      <c r="T45" s="1"/>
      <c r="U45" s="4"/>
      <c r="V45" s="1"/>
      <c r="W45" s="4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4"/>
      <c r="AJ45" s="1"/>
      <c r="AK45" s="4"/>
      <c r="AL45" s="1"/>
      <c r="AM45" s="4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</row>
    <row r="46" spans="1:72" ht="15.4">
      <c r="A46" s="1"/>
      <c r="B46" s="2"/>
      <c r="C46" s="1"/>
      <c r="D46" s="1"/>
      <c r="E46" s="1"/>
      <c r="F46" s="1"/>
      <c r="G46" s="1"/>
      <c r="H46" s="1"/>
      <c r="I46" s="2"/>
      <c r="J46" s="1"/>
      <c r="K46" s="1"/>
      <c r="L46" s="1"/>
      <c r="M46" s="1"/>
      <c r="N46" s="1"/>
      <c r="O46" s="1"/>
      <c r="P46" s="1"/>
      <c r="Q46" s="1"/>
      <c r="R46" s="1"/>
      <c r="S46" s="4"/>
      <c r="T46" s="1"/>
      <c r="U46" s="4"/>
      <c r="V46" s="1"/>
      <c r="W46" s="4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4"/>
      <c r="AJ46" s="1"/>
      <c r="AK46" s="4"/>
      <c r="AL46" s="1"/>
      <c r="AM46" s="4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</row>
    <row r="47" spans="1:72" ht="15.4">
      <c r="A47" s="1"/>
      <c r="B47" s="2"/>
      <c r="C47" s="1"/>
      <c r="D47" s="1"/>
      <c r="E47" s="1"/>
      <c r="F47" s="1"/>
      <c r="G47" s="1"/>
      <c r="H47" s="1"/>
      <c r="I47" s="2"/>
      <c r="J47" s="1"/>
      <c r="K47" s="1"/>
      <c r="L47" s="1"/>
      <c r="M47" s="1"/>
      <c r="N47" s="1"/>
      <c r="O47" s="1"/>
      <c r="P47" s="1"/>
      <c r="Q47" s="1"/>
      <c r="R47" s="1"/>
      <c r="S47" s="4"/>
      <c r="T47" s="1"/>
      <c r="U47" s="4"/>
      <c r="V47" s="1"/>
      <c r="W47" s="4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4"/>
      <c r="AJ47" s="1"/>
      <c r="AK47" s="4"/>
      <c r="AL47" s="1"/>
      <c r="AM47" s="4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</row>
    <row r="48" spans="1:72" ht="15.4">
      <c r="A48" s="1"/>
      <c r="B48" s="2"/>
      <c r="C48" s="1"/>
      <c r="D48" s="1"/>
      <c r="E48" s="1"/>
      <c r="F48" s="1"/>
      <c r="G48" s="1"/>
      <c r="H48" s="1"/>
      <c r="I48" s="2"/>
      <c r="J48" s="1"/>
      <c r="K48" s="1"/>
      <c r="L48" s="1"/>
      <c r="M48" s="1"/>
      <c r="N48" s="1"/>
      <c r="O48" s="1"/>
      <c r="P48" s="1"/>
      <c r="Q48" s="1"/>
      <c r="R48" s="1"/>
      <c r="S48" s="4"/>
      <c r="T48" s="1"/>
      <c r="U48" s="4"/>
      <c r="V48" s="1"/>
      <c r="W48" s="4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4"/>
      <c r="AJ48" s="1"/>
      <c r="AK48" s="4"/>
      <c r="AL48" s="1"/>
      <c r="AM48" s="4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</row>
    <row r="49" spans="1:51" ht="15.4">
      <c r="A49" s="1"/>
      <c r="B49" s="2"/>
      <c r="C49" s="1"/>
      <c r="D49" s="1"/>
      <c r="E49" s="1"/>
      <c r="F49" s="1"/>
      <c r="G49" s="1"/>
      <c r="H49" s="1"/>
      <c r="I49" s="2"/>
      <c r="J49" s="1"/>
      <c r="K49" s="1"/>
      <c r="L49" s="1"/>
      <c r="M49" s="1"/>
      <c r="N49" s="1"/>
      <c r="O49" s="1"/>
      <c r="P49" s="1"/>
      <c r="Q49" s="1"/>
      <c r="R49" s="1"/>
      <c r="S49" s="4"/>
      <c r="T49" s="1"/>
      <c r="U49" s="4"/>
      <c r="V49" s="1"/>
      <c r="W49" s="4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4"/>
      <c r="AJ49" s="1"/>
      <c r="AK49" s="4"/>
      <c r="AL49" s="1"/>
      <c r="AM49" s="4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</row>
    <row r="50" spans="1:51" ht="15.4">
      <c r="A50" s="1"/>
      <c r="B50" s="2"/>
      <c r="C50" s="1"/>
      <c r="D50" s="1"/>
      <c r="E50" s="1"/>
      <c r="F50" s="1"/>
      <c r="G50" s="1"/>
      <c r="H50" s="1"/>
      <c r="I50" s="2"/>
      <c r="J50" s="1"/>
      <c r="K50" s="1"/>
      <c r="L50" s="1"/>
      <c r="M50" s="1"/>
      <c r="N50" s="1"/>
      <c r="O50" s="1"/>
      <c r="P50" s="1"/>
      <c r="Q50" s="1"/>
      <c r="R50" s="1"/>
      <c r="S50" s="4"/>
      <c r="T50" s="1"/>
      <c r="U50" s="4"/>
      <c r="V50" s="1"/>
      <c r="W50" s="4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4"/>
      <c r="AJ50" s="1"/>
      <c r="AK50" s="4"/>
      <c r="AL50" s="1"/>
      <c r="AM50" s="4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</row>
    <row r="51" spans="1:51" ht="15.4">
      <c r="A51" s="1"/>
      <c r="B51" s="2"/>
      <c r="C51" s="1"/>
      <c r="D51" s="1"/>
      <c r="E51" s="1"/>
      <c r="F51" s="1"/>
      <c r="G51" s="1"/>
      <c r="H51" s="1"/>
      <c r="I51" s="2"/>
      <c r="J51" s="1"/>
      <c r="K51" s="1"/>
      <c r="L51" s="1"/>
      <c r="M51" s="1"/>
      <c r="N51" s="1"/>
      <c r="O51" s="1"/>
      <c r="P51" s="1"/>
      <c r="Q51" s="1"/>
      <c r="R51" s="1"/>
      <c r="S51" s="4"/>
      <c r="T51" s="1"/>
      <c r="U51" s="4"/>
      <c r="V51" s="1"/>
      <c r="W51" s="4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4"/>
      <c r="AJ51" s="1"/>
      <c r="AK51" s="4"/>
      <c r="AL51" s="1"/>
      <c r="AM51" s="4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</row>
    <row r="52" spans="1:51" ht="15.4">
      <c r="A52" s="1"/>
      <c r="B52" s="2"/>
      <c r="C52" s="1"/>
      <c r="D52" s="1"/>
      <c r="E52" s="1"/>
      <c r="F52" s="1"/>
      <c r="G52" s="1"/>
      <c r="H52" s="1"/>
      <c r="I52" s="2"/>
      <c r="J52" s="1"/>
      <c r="K52" s="1"/>
      <c r="L52" s="1"/>
      <c r="M52" s="1"/>
      <c r="N52" s="1"/>
      <c r="O52" s="1"/>
      <c r="P52" s="1"/>
      <c r="Q52" s="1"/>
      <c r="R52" s="1"/>
      <c r="S52" s="4"/>
      <c r="T52" s="1"/>
      <c r="U52" s="4"/>
      <c r="V52" s="1"/>
      <c r="W52" s="4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4"/>
      <c r="AJ52" s="1"/>
      <c r="AK52" s="4"/>
      <c r="AL52" s="1"/>
      <c r="AM52" s="4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</row>
    <row r="53" spans="1:51" ht="15.4">
      <c r="A53" s="1"/>
      <c r="B53" s="2"/>
      <c r="C53" s="1"/>
      <c r="D53" s="1"/>
      <c r="E53" s="1"/>
      <c r="F53" s="1"/>
      <c r="G53" s="1"/>
      <c r="H53" s="1"/>
      <c r="I53" s="2"/>
      <c r="J53" s="1"/>
      <c r="K53" s="1"/>
      <c r="L53" s="1"/>
      <c r="M53" s="1"/>
      <c r="N53" s="1"/>
      <c r="O53" s="1"/>
      <c r="P53" s="1"/>
      <c r="Q53" s="1"/>
      <c r="R53" s="1"/>
      <c r="S53" s="4"/>
      <c r="T53" s="1"/>
      <c r="U53" s="4"/>
      <c r="V53" s="1"/>
      <c r="W53" s="4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4"/>
      <c r="AJ53" s="1"/>
      <c r="AK53" s="4"/>
      <c r="AL53" s="1"/>
      <c r="AM53" s="4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</row>
    <row r="54" spans="1:51" ht="15.4">
      <c r="A54" s="1"/>
      <c r="B54" s="2"/>
      <c r="C54" s="1"/>
      <c r="D54" s="1"/>
      <c r="E54" s="1"/>
      <c r="F54" s="1"/>
      <c r="G54" s="1"/>
      <c r="H54" s="1"/>
      <c r="I54" s="2"/>
      <c r="J54" s="1"/>
      <c r="K54" s="1"/>
      <c r="L54" s="1"/>
      <c r="M54" s="1"/>
      <c r="N54" s="1"/>
      <c r="O54" s="1"/>
      <c r="P54" s="1"/>
      <c r="Q54" s="1"/>
      <c r="R54" s="1"/>
      <c r="S54" s="4"/>
      <c r="T54" s="1"/>
      <c r="U54" s="4"/>
      <c r="V54" s="1"/>
      <c r="W54" s="4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4"/>
      <c r="AJ54" s="1"/>
      <c r="AK54" s="4"/>
      <c r="AL54" s="1"/>
      <c r="AM54" s="4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</row>
    <row r="55" spans="1:51" ht="15.4">
      <c r="A55" s="1"/>
      <c r="B55" s="2"/>
      <c r="C55" s="1"/>
      <c r="D55" s="1"/>
      <c r="E55" s="1"/>
      <c r="F55" s="1"/>
      <c r="G55" s="1"/>
      <c r="H55" s="1"/>
      <c r="I55" s="2"/>
      <c r="J55" s="1"/>
      <c r="K55" s="1"/>
      <c r="L55" s="1"/>
      <c r="M55" s="1"/>
      <c r="N55" s="1"/>
      <c r="O55" s="1"/>
      <c r="P55" s="1"/>
      <c r="Q55" s="1"/>
      <c r="R55" s="1"/>
      <c r="S55" s="4"/>
      <c r="T55" s="1"/>
      <c r="U55" s="4"/>
      <c r="V55" s="1"/>
      <c r="W55" s="4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4"/>
      <c r="AJ55" s="1"/>
      <c r="AK55" s="4"/>
      <c r="AL55" s="1"/>
      <c r="AM55" s="4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</row>
    <row r="56" spans="1:51" ht="15.4">
      <c r="A56" s="1"/>
      <c r="B56" s="2"/>
      <c r="C56" s="1"/>
      <c r="D56" s="1"/>
      <c r="E56" s="1"/>
      <c r="F56" s="1"/>
      <c r="G56" s="1"/>
      <c r="H56" s="1"/>
      <c r="I56" s="2"/>
      <c r="J56" s="1"/>
      <c r="K56" s="1"/>
      <c r="L56" s="1"/>
      <c r="M56" s="1"/>
      <c r="N56" s="1"/>
      <c r="O56" s="1"/>
      <c r="P56" s="1"/>
      <c r="Q56" s="1"/>
      <c r="R56" s="1"/>
      <c r="S56" s="4"/>
      <c r="T56" s="1"/>
      <c r="U56" s="4"/>
      <c r="V56" s="1"/>
      <c r="W56" s="4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4"/>
      <c r="AJ56" s="1"/>
      <c r="AK56" s="4"/>
      <c r="AL56" s="1"/>
      <c r="AM56" s="4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</row>
    <row r="57" spans="1:51" ht="15.4">
      <c r="A57" s="1"/>
      <c r="B57" s="2"/>
      <c r="C57" s="1"/>
      <c r="D57" s="1"/>
      <c r="E57" s="1"/>
      <c r="F57" s="1"/>
      <c r="G57" s="1"/>
      <c r="H57" s="1"/>
      <c r="I57" s="2"/>
      <c r="J57" s="1"/>
      <c r="K57" s="1"/>
      <c r="L57" s="1"/>
      <c r="M57" s="1"/>
      <c r="N57" s="1"/>
      <c r="O57" s="1"/>
      <c r="P57" s="1"/>
      <c r="Q57" s="1"/>
      <c r="R57" s="1"/>
      <c r="S57" s="4"/>
      <c r="T57" s="1"/>
      <c r="U57" s="4"/>
      <c r="V57" s="1"/>
      <c r="W57" s="4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4"/>
      <c r="AJ57" s="1"/>
      <c r="AK57" s="4"/>
      <c r="AL57" s="1"/>
      <c r="AM57" s="4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</row>
    <row r="58" spans="1:51" ht="15.4">
      <c r="A58" s="1"/>
      <c r="B58" s="2"/>
      <c r="C58" s="1"/>
      <c r="D58" s="1"/>
      <c r="E58" s="1"/>
      <c r="F58" s="1"/>
      <c r="G58" s="1"/>
      <c r="H58" s="1"/>
      <c r="I58" s="2"/>
      <c r="J58" s="1"/>
      <c r="K58" s="1"/>
      <c r="L58" s="1"/>
      <c r="M58" s="1"/>
      <c r="N58" s="1"/>
      <c r="O58" s="1"/>
      <c r="P58" s="1"/>
      <c r="Q58" s="1"/>
      <c r="R58" s="1"/>
      <c r="S58" s="4"/>
      <c r="T58" s="1"/>
      <c r="U58" s="4"/>
      <c r="V58" s="1"/>
      <c r="W58" s="4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4"/>
      <c r="AJ58" s="1"/>
      <c r="AK58" s="4"/>
      <c r="AL58" s="1"/>
      <c r="AM58" s="4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</row>
    <row r="59" spans="1:51" ht="15.4">
      <c r="A59" s="1"/>
      <c r="B59" s="2"/>
      <c r="C59" s="1"/>
      <c r="D59" s="1"/>
      <c r="E59" s="1"/>
      <c r="F59" s="1"/>
      <c r="G59" s="1"/>
      <c r="H59" s="1"/>
      <c r="I59" s="2"/>
      <c r="J59" s="1"/>
      <c r="K59" s="1"/>
      <c r="L59" s="1"/>
      <c r="M59" s="1"/>
      <c r="N59" s="1"/>
      <c r="O59" s="1"/>
      <c r="P59" s="1"/>
      <c r="Q59" s="1"/>
      <c r="R59" s="1"/>
      <c r="S59" s="4"/>
      <c r="T59" s="1"/>
      <c r="U59" s="4"/>
      <c r="V59" s="1"/>
      <c r="W59" s="4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4"/>
      <c r="AJ59" s="1"/>
      <c r="AK59" s="4"/>
      <c r="AL59" s="1"/>
      <c r="AM59" s="4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</row>
    <row r="60" spans="1:51" ht="15.4">
      <c r="A60" s="1"/>
      <c r="B60" s="2"/>
      <c r="C60" s="1"/>
      <c r="D60" s="1"/>
      <c r="E60" s="1"/>
      <c r="F60" s="1"/>
      <c r="G60" s="1"/>
      <c r="H60" s="1"/>
      <c r="I60" s="2"/>
      <c r="J60" s="1"/>
      <c r="K60" s="1"/>
      <c r="L60" s="1"/>
      <c r="M60" s="1"/>
      <c r="N60" s="1"/>
      <c r="O60" s="1"/>
      <c r="P60" s="1"/>
      <c r="Q60" s="1"/>
      <c r="R60" s="1"/>
      <c r="S60" s="4"/>
      <c r="T60" s="1"/>
      <c r="U60" s="4"/>
      <c r="V60" s="1"/>
      <c r="W60" s="4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4"/>
      <c r="AJ60" s="1"/>
      <c r="AK60" s="4"/>
      <c r="AL60" s="1"/>
      <c r="AM60" s="4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</row>
    <row r="61" spans="1:51" ht="15.4">
      <c r="A61" s="1"/>
      <c r="B61" s="2"/>
      <c r="C61" s="1"/>
      <c r="D61" s="1"/>
      <c r="E61" s="1"/>
      <c r="F61" s="1"/>
      <c r="G61" s="1"/>
      <c r="H61" s="1"/>
      <c r="I61" s="2"/>
      <c r="J61" s="1"/>
      <c r="K61" s="1"/>
      <c r="L61" s="1"/>
      <c r="M61" s="1"/>
      <c r="N61" s="1"/>
      <c r="O61" s="1"/>
      <c r="P61" s="1"/>
      <c r="Q61" s="1"/>
      <c r="R61" s="1"/>
      <c r="S61" s="4"/>
      <c r="T61" s="1"/>
      <c r="U61" s="4"/>
      <c r="V61" s="1"/>
      <c r="W61" s="4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4"/>
      <c r="AJ61" s="1"/>
      <c r="AK61" s="4"/>
      <c r="AL61" s="1"/>
      <c r="AM61" s="4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</row>
    <row r="62" spans="1:51" ht="15.4">
      <c r="A62" s="1"/>
      <c r="B62" s="2"/>
      <c r="C62" s="1"/>
      <c r="D62" s="1"/>
      <c r="E62" s="1"/>
      <c r="F62" s="1"/>
      <c r="G62" s="1"/>
      <c r="H62" s="1"/>
      <c r="I62" s="2"/>
      <c r="J62" s="1"/>
      <c r="K62" s="1"/>
      <c r="L62" s="1"/>
      <c r="M62" s="1"/>
      <c r="N62" s="1"/>
      <c r="O62" s="1"/>
      <c r="P62" s="1"/>
      <c r="Q62" s="1"/>
      <c r="R62" s="1"/>
      <c r="S62" s="4"/>
      <c r="T62" s="1"/>
      <c r="U62" s="4"/>
      <c r="V62" s="1"/>
      <c r="W62" s="4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4"/>
      <c r="AJ62" s="1"/>
      <c r="AK62" s="4"/>
      <c r="AL62" s="1"/>
      <c r="AM62" s="4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</row>
    <row r="63" spans="1:51" ht="15.4">
      <c r="A63" s="1"/>
      <c r="B63" s="2"/>
      <c r="C63" s="1"/>
      <c r="D63" s="1"/>
      <c r="E63" s="1"/>
      <c r="F63" s="1"/>
      <c r="G63" s="1"/>
      <c r="H63" s="1"/>
      <c r="I63" s="2"/>
      <c r="J63" s="1"/>
      <c r="K63" s="1"/>
      <c r="L63" s="1"/>
      <c r="M63" s="1"/>
      <c r="N63" s="1"/>
      <c r="O63" s="1"/>
      <c r="P63" s="1"/>
      <c r="Q63" s="1"/>
      <c r="R63" s="1"/>
      <c r="S63" s="4"/>
      <c r="T63" s="1"/>
      <c r="U63" s="4"/>
      <c r="V63" s="1"/>
      <c r="W63" s="4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4"/>
      <c r="AJ63" s="1"/>
      <c r="AK63" s="4"/>
      <c r="AL63" s="1"/>
      <c r="AM63" s="4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</row>
    <row r="64" spans="1:51" ht="15.4">
      <c r="A64" s="1"/>
      <c r="B64" s="2"/>
      <c r="C64" s="1"/>
      <c r="D64" s="1"/>
      <c r="E64" s="1"/>
      <c r="F64" s="1"/>
      <c r="G64" s="1"/>
      <c r="H64" s="1"/>
      <c r="I64" s="2"/>
      <c r="J64" s="1"/>
      <c r="K64" s="1"/>
      <c r="L64" s="1"/>
      <c r="M64" s="1"/>
      <c r="N64" s="1"/>
      <c r="O64" s="1"/>
      <c r="P64" s="1"/>
      <c r="Q64" s="1"/>
      <c r="R64" s="1"/>
      <c r="S64" s="4"/>
      <c r="T64" s="1"/>
      <c r="U64" s="4"/>
      <c r="V64" s="1"/>
      <c r="W64" s="4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4"/>
      <c r="AJ64" s="1"/>
      <c r="AK64" s="4"/>
      <c r="AL64" s="1"/>
      <c r="AM64" s="4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</row>
    <row r="65" spans="1:51" ht="15.4">
      <c r="A65" s="1"/>
      <c r="B65" s="2"/>
      <c r="C65" s="1"/>
      <c r="D65" s="1"/>
      <c r="E65" s="1"/>
      <c r="F65" s="1"/>
      <c r="G65" s="1"/>
      <c r="H65" s="1"/>
      <c r="I65" s="2"/>
      <c r="J65" s="1"/>
      <c r="K65" s="1"/>
      <c r="L65" s="1"/>
      <c r="M65" s="1"/>
      <c r="N65" s="1"/>
      <c r="O65" s="1"/>
      <c r="P65" s="1"/>
      <c r="Q65" s="1"/>
      <c r="R65" s="1"/>
      <c r="S65" s="4"/>
      <c r="T65" s="1"/>
      <c r="U65" s="4"/>
      <c r="V65" s="1"/>
      <c r="W65" s="4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4"/>
      <c r="AJ65" s="1"/>
      <c r="AK65" s="4"/>
      <c r="AL65" s="1"/>
      <c r="AM65" s="4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</row>
    <row r="66" spans="1:51" ht="15.4">
      <c r="A66" s="1"/>
      <c r="B66" s="2"/>
      <c r="C66" s="1"/>
      <c r="D66" s="1"/>
      <c r="E66" s="1"/>
      <c r="F66" s="1"/>
      <c r="G66" s="1"/>
      <c r="H66" s="1"/>
      <c r="I66" s="2"/>
      <c r="J66" s="1"/>
      <c r="K66" s="1"/>
      <c r="L66" s="1"/>
      <c r="M66" s="1"/>
      <c r="N66" s="1"/>
      <c r="O66" s="1"/>
      <c r="P66" s="1"/>
      <c r="Q66" s="1"/>
      <c r="R66" s="1"/>
      <c r="S66" s="4"/>
      <c r="T66" s="1"/>
      <c r="U66" s="4"/>
      <c r="V66" s="1"/>
      <c r="W66" s="4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4"/>
      <c r="AJ66" s="1"/>
      <c r="AK66" s="4"/>
      <c r="AL66" s="1"/>
      <c r="AM66" s="4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</row>
    <row r="67" spans="1:51" ht="15.4">
      <c r="A67" s="1"/>
      <c r="B67" s="2"/>
      <c r="C67" s="1"/>
      <c r="D67" s="1"/>
      <c r="E67" s="1"/>
      <c r="F67" s="1"/>
      <c r="G67" s="1"/>
      <c r="H67" s="1"/>
      <c r="I67" s="2"/>
      <c r="J67" s="1"/>
      <c r="K67" s="1"/>
      <c r="L67" s="1"/>
      <c r="M67" s="1"/>
      <c r="N67" s="1"/>
      <c r="O67" s="1"/>
      <c r="P67" s="1"/>
      <c r="Q67" s="1"/>
      <c r="R67" s="1"/>
      <c r="S67" s="4"/>
      <c r="T67" s="1"/>
      <c r="U67" s="4"/>
      <c r="V67" s="1"/>
      <c r="W67" s="4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4"/>
      <c r="AJ67" s="1"/>
      <c r="AK67" s="4"/>
      <c r="AL67" s="1"/>
      <c r="AM67" s="4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</row>
    <row r="68" spans="1:51" ht="15.4">
      <c r="A68" s="1"/>
      <c r="B68" s="2"/>
      <c r="C68" s="1"/>
      <c r="D68" s="1"/>
      <c r="E68" s="1"/>
      <c r="F68" s="1"/>
      <c r="G68" s="1"/>
      <c r="H68" s="1"/>
      <c r="I68" s="2"/>
      <c r="J68" s="1"/>
      <c r="K68" s="1"/>
      <c r="L68" s="1"/>
      <c r="M68" s="1"/>
      <c r="N68" s="1"/>
      <c r="O68" s="1"/>
      <c r="P68" s="1"/>
      <c r="Q68" s="1"/>
      <c r="R68" s="1"/>
      <c r="S68" s="4"/>
      <c r="T68" s="1"/>
      <c r="U68" s="4"/>
      <c r="V68" s="1"/>
      <c r="W68" s="4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4"/>
      <c r="AJ68" s="1"/>
      <c r="AK68" s="4"/>
      <c r="AL68" s="1"/>
      <c r="AM68" s="4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</row>
    <row r="69" spans="1:51" ht="15.4">
      <c r="A69" s="1"/>
      <c r="B69" s="2"/>
      <c r="C69" s="1"/>
      <c r="D69" s="1"/>
      <c r="E69" s="1"/>
      <c r="F69" s="1"/>
      <c r="G69" s="1"/>
      <c r="H69" s="1"/>
      <c r="I69" s="2"/>
      <c r="J69" s="1"/>
      <c r="K69" s="1"/>
      <c r="L69" s="1"/>
      <c r="M69" s="1"/>
      <c r="N69" s="1"/>
      <c r="O69" s="1"/>
      <c r="P69" s="1"/>
      <c r="Q69" s="1"/>
      <c r="R69" s="1"/>
      <c r="S69" s="4"/>
      <c r="T69" s="1"/>
      <c r="U69" s="4"/>
      <c r="V69" s="1"/>
      <c r="W69" s="4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4"/>
      <c r="AJ69" s="1"/>
      <c r="AK69" s="4"/>
      <c r="AL69" s="1"/>
      <c r="AM69" s="4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</row>
    <row r="70" spans="1:51" ht="15.4">
      <c r="A70" s="1"/>
      <c r="B70" s="2"/>
      <c r="C70" s="1"/>
      <c r="D70" s="1"/>
      <c r="E70" s="1"/>
      <c r="F70" s="1"/>
      <c r="G70" s="1"/>
      <c r="H70" s="1"/>
      <c r="I70" s="2"/>
      <c r="J70" s="1"/>
      <c r="K70" s="1"/>
      <c r="L70" s="1"/>
      <c r="M70" s="1"/>
      <c r="N70" s="1"/>
      <c r="O70" s="1"/>
      <c r="P70" s="1"/>
      <c r="Q70" s="1"/>
      <c r="R70" s="1"/>
      <c r="S70" s="4"/>
      <c r="T70" s="1"/>
      <c r="U70" s="4"/>
      <c r="V70" s="1"/>
      <c r="W70" s="4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4"/>
      <c r="AJ70" s="1"/>
      <c r="AK70" s="4"/>
      <c r="AL70" s="1"/>
      <c r="AM70" s="4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</row>
    <row r="71" spans="1:51" ht="15.4">
      <c r="A71" s="1"/>
      <c r="B71" s="2"/>
      <c r="C71" s="1"/>
      <c r="D71" s="1"/>
      <c r="E71" s="1"/>
      <c r="F71" s="1"/>
      <c r="G71" s="1"/>
      <c r="H71" s="1"/>
      <c r="I71" s="2"/>
      <c r="J71" s="1"/>
      <c r="K71" s="1"/>
      <c r="L71" s="1"/>
      <c r="M71" s="1"/>
      <c r="N71" s="1"/>
      <c r="O71" s="1"/>
      <c r="P71" s="1"/>
      <c r="Q71" s="1"/>
      <c r="R71" s="1"/>
      <c r="S71" s="4"/>
      <c r="T71" s="1"/>
      <c r="U71" s="4"/>
      <c r="V71" s="1"/>
      <c r="W71" s="4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4"/>
      <c r="AJ71" s="1"/>
      <c r="AK71" s="4"/>
      <c r="AL71" s="1"/>
      <c r="AM71" s="4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</row>
    <row r="72" spans="1:51" ht="15.4">
      <c r="A72" s="1"/>
      <c r="B72" s="2"/>
      <c r="C72" s="1"/>
      <c r="D72" s="1"/>
      <c r="E72" s="1"/>
      <c r="F72" s="1"/>
      <c r="G72" s="1"/>
      <c r="H72" s="1"/>
      <c r="I72" s="2"/>
      <c r="J72" s="1"/>
      <c r="K72" s="1"/>
      <c r="L72" s="1"/>
      <c r="M72" s="1"/>
      <c r="N72" s="1"/>
      <c r="O72" s="1"/>
      <c r="P72" s="1"/>
      <c r="Q72" s="1"/>
      <c r="R72" s="1"/>
      <c r="S72" s="4"/>
      <c r="T72" s="1"/>
      <c r="U72" s="4"/>
      <c r="V72" s="1"/>
      <c r="W72" s="4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4"/>
      <c r="AJ72" s="1"/>
      <c r="AK72" s="4"/>
      <c r="AL72" s="1"/>
      <c r="AM72" s="4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</row>
    <row r="73" spans="1:51" ht="15.4">
      <c r="A73" s="1"/>
      <c r="B73" s="2"/>
      <c r="C73" s="1"/>
      <c r="D73" s="1"/>
      <c r="E73" s="1"/>
      <c r="F73" s="1"/>
      <c r="G73" s="1"/>
      <c r="H73" s="1"/>
      <c r="I73" s="2"/>
      <c r="J73" s="1"/>
      <c r="K73" s="1"/>
      <c r="L73" s="1"/>
      <c r="M73" s="1"/>
      <c r="N73" s="1"/>
      <c r="O73" s="1"/>
      <c r="P73" s="1"/>
      <c r="Q73" s="1"/>
      <c r="R73" s="1"/>
      <c r="S73" s="4"/>
      <c r="T73" s="1"/>
      <c r="U73" s="4"/>
      <c r="V73" s="1"/>
      <c r="W73" s="4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4"/>
      <c r="AJ73" s="1"/>
      <c r="AK73" s="4"/>
      <c r="AL73" s="1"/>
      <c r="AM73" s="4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</row>
    <row r="74" spans="1:51" ht="15.4">
      <c r="A74" s="1"/>
      <c r="B74" s="2"/>
      <c r="C74" s="1"/>
      <c r="D74" s="1"/>
      <c r="E74" s="1"/>
      <c r="F74" s="1"/>
      <c r="G74" s="1"/>
      <c r="H74" s="1"/>
      <c r="I74" s="2"/>
      <c r="J74" s="1"/>
      <c r="K74" s="1"/>
      <c r="L74" s="1"/>
      <c r="M74" s="1"/>
      <c r="N74" s="1"/>
      <c r="O74" s="1"/>
      <c r="P74" s="1"/>
      <c r="Q74" s="1"/>
      <c r="R74" s="1"/>
      <c r="S74" s="4"/>
      <c r="T74" s="1"/>
      <c r="U74" s="4"/>
      <c r="V74" s="1"/>
      <c r="W74" s="4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4"/>
      <c r="AJ74" s="1"/>
      <c r="AK74" s="4"/>
      <c r="AL74" s="1"/>
      <c r="AM74" s="4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</row>
    <row r="75" spans="1:51" ht="15.4">
      <c r="A75" s="1"/>
      <c r="B75" s="2"/>
      <c r="C75" s="1"/>
      <c r="D75" s="1"/>
      <c r="E75" s="1"/>
      <c r="F75" s="1"/>
      <c r="G75" s="1"/>
      <c r="H75" s="1"/>
      <c r="I75" s="2"/>
      <c r="J75" s="1"/>
      <c r="K75" s="1"/>
      <c r="L75" s="1"/>
      <c r="M75" s="1"/>
      <c r="N75" s="1"/>
      <c r="O75" s="1"/>
      <c r="P75" s="1"/>
      <c r="Q75" s="1"/>
      <c r="R75" s="1"/>
      <c r="S75" s="4"/>
      <c r="T75" s="1"/>
      <c r="U75" s="4"/>
      <c r="V75" s="1"/>
      <c r="W75" s="4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4"/>
      <c r="AJ75" s="1"/>
      <c r="AK75" s="4"/>
      <c r="AL75" s="1"/>
      <c r="AM75" s="4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</row>
    <row r="76" spans="1:51" ht="15.4">
      <c r="A76" s="1"/>
      <c r="B76" s="2"/>
      <c r="C76" s="1"/>
      <c r="D76" s="1"/>
      <c r="E76" s="1"/>
      <c r="F76" s="1"/>
      <c r="G76" s="1"/>
      <c r="H76" s="1"/>
      <c r="I76" s="2"/>
      <c r="J76" s="1"/>
      <c r="K76" s="1"/>
      <c r="L76" s="1"/>
      <c r="M76" s="1"/>
      <c r="N76" s="1"/>
      <c r="O76" s="1"/>
      <c r="P76" s="1"/>
      <c r="Q76" s="1"/>
      <c r="R76" s="1"/>
      <c r="S76" s="4"/>
      <c r="T76" s="1"/>
      <c r="U76" s="4"/>
      <c r="V76" s="1"/>
      <c r="W76" s="4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4"/>
      <c r="AJ76" s="1"/>
      <c r="AK76" s="4"/>
      <c r="AL76" s="1"/>
      <c r="AM76" s="4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</row>
    <row r="77" spans="1:51" ht="15.4">
      <c r="A77" s="1"/>
      <c r="B77" s="2"/>
      <c r="C77" s="1"/>
      <c r="D77" s="1"/>
      <c r="E77" s="1"/>
      <c r="F77" s="1"/>
      <c r="G77" s="1"/>
      <c r="H77" s="1"/>
      <c r="I77" s="2"/>
      <c r="J77" s="1"/>
      <c r="K77" s="1"/>
      <c r="L77" s="1"/>
      <c r="M77" s="1"/>
      <c r="N77" s="1"/>
      <c r="O77" s="1"/>
      <c r="P77" s="1"/>
      <c r="Q77" s="1"/>
      <c r="R77" s="1"/>
      <c r="S77" s="4"/>
      <c r="T77" s="1"/>
      <c r="U77" s="4"/>
      <c r="V77" s="1"/>
      <c r="W77" s="4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4"/>
      <c r="AJ77" s="1"/>
      <c r="AK77" s="4"/>
      <c r="AL77" s="1"/>
      <c r="AM77" s="4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</row>
    <row r="78" spans="1:51" ht="15.4">
      <c r="A78" s="1"/>
      <c r="B78" s="2"/>
      <c r="C78" s="1"/>
      <c r="D78" s="1"/>
      <c r="E78" s="1"/>
      <c r="F78" s="1"/>
      <c r="G78" s="1"/>
      <c r="H78" s="1"/>
      <c r="I78" s="2"/>
      <c r="J78" s="1"/>
      <c r="K78" s="1"/>
      <c r="L78" s="1"/>
      <c r="M78" s="1"/>
      <c r="N78" s="1"/>
      <c r="O78" s="1"/>
      <c r="P78" s="1"/>
      <c r="Q78" s="1"/>
      <c r="R78" s="1"/>
      <c r="S78" s="4"/>
      <c r="T78" s="1"/>
      <c r="U78" s="4"/>
      <c r="V78" s="1"/>
      <c r="W78" s="4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4"/>
      <c r="AJ78" s="1"/>
      <c r="AK78" s="4"/>
      <c r="AL78" s="1"/>
      <c r="AM78" s="4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</row>
    <row r="79" spans="1:51" ht="15.4">
      <c r="A79" s="1"/>
      <c r="B79" s="2"/>
      <c r="C79" s="1"/>
      <c r="D79" s="1"/>
      <c r="E79" s="1"/>
      <c r="F79" s="1"/>
      <c r="G79" s="1"/>
      <c r="H79" s="1"/>
      <c r="I79" s="2"/>
      <c r="J79" s="1"/>
      <c r="K79" s="1"/>
      <c r="L79" s="1"/>
      <c r="M79" s="1"/>
      <c r="N79" s="1"/>
      <c r="O79" s="1"/>
      <c r="P79" s="1"/>
      <c r="Q79" s="1"/>
      <c r="R79" s="1"/>
      <c r="S79" s="4"/>
      <c r="T79" s="1"/>
      <c r="U79" s="4"/>
      <c r="V79" s="1"/>
      <c r="W79" s="4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4"/>
      <c r="AJ79" s="1"/>
      <c r="AK79" s="4"/>
      <c r="AL79" s="1"/>
      <c r="AM79" s="4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</row>
    <row r="80" spans="1:51" ht="15.4">
      <c r="A80" s="1"/>
      <c r="B80" s="2"/>
      <c r="C80" s="1"/>
      <c r="D80" s="1"/>
      <c r="E80" s="1"/>
      <c r="F80" s="1"/>
      <c r="G80" s="1"/>
      <c r="H80" s="1"/>
      <c r="I80" s="2"/>
      <c r="J80" s="1"/>
      <c r="K80" s="1"/>
      <c r="L80" s="1"/>
      <c r="M80" s="1"/>
      <c r="N80" s="1"/>
      <c r="O80" s="1"/>
      <c r="P80" s="1"/>
      <c r="Q80" s="1"/>
      <c r="R80" s="1"/>
      <c r="S80" s="4"/>
      <c r="T80" s="1"/>
      <c r="U80" s="4"/>
      <c r="V80" s="1"/>
      <c r="W80" s="4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4"/>
      <c r="AJ80" s="1"/>
      <c r="AK80" s="4"/>
      <c r="AL80" s="1"/>
      <c r="AM80" s="4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</row>
    <row r="81" spans="1:51" ht="15.4">
      <c r="A81" s="1"/>
      <c r="B81" s="2"/>
      <c r="C81" s="1"/>
      <c r="D81" s="1"/>
      <c r="E81" s="1"/>
      <c r="F81" s="1"/>
      <c r="G81" s="1"/>
      <c r="H81" s="1"/>
      <c r="I81" s="2"/>
      <c r="J81" s="1"/>
      <c r="K81" s="1"/>
      <c r="L81" s="1"/>
      <c r="M81" s="1"/>
      <c r="N81" s="1"/>
      <c r="O81" s="1"/>
      <c r="P81" s="1"/>
      <c r="Q81" s="1"/>
      <c r="R81" s="1"/>
      <c r="S81" s="4"/>
      <c r="T81" s="1"/>
      <c r="U81" s="4"/>
      <c r="V81" s="1"/>
      <c r="W81" s="4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4"/>
      <c r="AJ81" s="1"/>
      <c r="AK81" s="4"/>
      <c r="AL81" s="1"/>
      <c r="AM81" s="4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</row>
    <row r="82" spans="1:51" ht="15.4">
      <c r="A82" s="1"/>
      <c r="B82" s="2"/>
      <c r="C82" s="1"/>
      <c r="D82" s="1"/>
      <c r="E82" s="1"/>
      <c r="F82" s="1"/>
      <c r="G82" s="1"/>
      <c r="H82" s="1"/>
      <c r="I82" s="2"/>
      <c r="J82" s="1"/>
      <c r="K82" s="1"/>
      <c r="L82" s="1"/>
      <c r="M82" s="1"/>
      <c r="N82" s="1"/>
      <c r="O82" s="1"/>
      <c r="P82" s="1"/>
      <c r="Q82" s="1"/>
      <c r="R82" s="1"/>
      <c r="S82" s="4"/>
      <c r="T82" s="1"/>
      <c r="U82" s="4"/>
      <c r="V82" s="1"/>
      <c r="W82" s="4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4"/>
      <c r="AJ82" s="1"/>
      <c r="AK82" s="4"/>
      <c r="AL82" s="1"/>
      <c r="AM82" s="4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</row>
    <row r="83" spans="1:51" ht="15.4">
      <c r="A83" s="1"/>
      <c r="B83" s="2"/>
      <c r="C83" s="1"/>
      <c r="D83" s="1"/>
      <c r="E83" s="1"/>
      <c r="F83" s="1"/>
      <c r="G83" s="1"/>
      <c r="H83" s="1"/>
      <c r="I83" s="2"/>
      <c r="J83" s="1"/>
      <c r="K83" s="1"/>
      <c r="L83" s="1"/>
      <c r="M83" s="1"/>
      <c r="N83" s="1"/>
      <c r="O83" s="1"/>
      <c r="P83" s="1"/>
      <c r="Q83" s="1"/>
      <c r="R83" s="1"/>
      <c r="S83" s="4"/>
      <c r="T83" s="1"/>
      <c r="U83" s="4"/>
      <c r="V83" s="1"/>
      <c r="W83" s="4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4"/>
      <c r="AJ83" s="1"/>
      <c r="AK83" s="4"/>
      <c r="AL83" s="1"/>
      <c r="AM83" s="4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</row>
    <row r="84" spans="1:51" ht="15.4">
      <c r="A84" s="1"/>
      <c r="B84" s="2"/>
      <c r="C84" s="1"/>
      <c r="D84" s="1"/>
      <c r="E84" s="1"/>
      <c r="F84" s="1"/>
      <c r="G84" s="1"/>
      <c r="H84" s="1"/>
      <c r="I84" s="2"/>
      <c r="J84" s="1"/>
      <c r="K84" s="1"/>
      <c r="L84" s="1"/>
      <c r="M84" s="1"/>
      <c r="N84" s="1"/>
      <c r="O84" s="1"/>
      <c r="P84" s="1"/>
      <c r="Q84" s="1"/>
      <c r="R84" s="1"/>
      <c r="S84" s="4"/>
      <c r="T84" s="1"/>
      <c r="U84" s="4"/>
      <c r="V84" s="1"/>
      <c r="W84" s="4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4"/>
      <c r="AJ84" s="1"/>
      <c r="AK84" s="4"/>
      <c r="AL84" s="1"/>
      <c r="AM84" s="4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</row>
    <row r="85" spans="1:51" ht="15.4">
      <c r="A85" s="1"/>
      <c r="B85" s="2"/>
      <c r="C85" s="1"/>
      <c r="D85" s="1"/>
      <c r="E85" s="1"/>
      <c r="F85" s="1"/>
      <c r="G85" s="1"/>
      <c r="H85" s="1"/>
      <c r="I85" s="2"/>
      <c r="J85" s="1"/>
      <c r="K85" s="1"/>
      <c r="L85" s="1"/>
      <c r="M85" s="1"/>
      <c r="N85" s="1"/>
      <c r="O85" s="1"/>
      <c r="P85" s="1"/>
      <c r="Q85" s="1"/>
      <c r="R85" s="1"/>
      <c r="S85" s="4"/>
      <c r="T85" s="1"/>
      <c r="U85" s="4"/>
      <c r="V85" s="1"/>
      <c r="W85" s="4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4"/>
      <c r="AJ85" s="1"/>
      <c r="AK85" s="4"/>
      <c r="AL85" s="1"/>
      <c r="AM85" s="4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</row>
    <row r="86" spans="1:51" ht="15.4">
      <c r="A86" s="1"/>
      <c r="B86" s="2"/>
      <c r="C86" s="1"/>
      <c r="D86" s="1"/>
      <c r="E86" s="1"/>
      <c r="F86" s="1"/>
      <c r="G86" s="1"/>
      <c r="H86" s="1"/>
      <c r="I86" s="2"/>
      <c r="J86" s="1"/>
      <c r="K86" s="1"/>
      <c r="L86" s="1"/>
      <c r="M86" s="1"/>
      <c r="N86" s="1"/>
      <c r="O86" s="1"/>
      <c r="P86" s="1"/>
      <c r="Q86" s="1"/>
      <c r="R86" s="1"/>
      <c r="S86" s="4"/>
      <c r="T86" s="1"/>
      <c r="U86" s="4"/>
      <c r="V86" s="1"/>
      <c r="W86" s="4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4"/>
      <c r="AJ86" s="1"/>
      <c r="AK86" s="4"/>
      <c r="AL86" s="1"/>
      <c r="AM86" s="4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</row>
    <row r="87" spans="1:51" ht="15.4">
      <c r="A87" s="1"/>
      <c r="B87" s="2"/>
      <c r="C87" s="1"/>
      <c r="D87" s="1"/>
      <c r="E87" s="1"/>
      <c r="F87" s="1"/>
      <c r="G87" s="1"/>
      <c r="H87" s="1"/>
      <c r="I87" s="2"/>
      <c r="J87" s="1"/>
      <c r="K87" s="1"/>
      <c r="L87" s="1"/>
      <c r="M87" s="1"/>
      <c r="N87" s="1"/>
      <c r="O87" s="1"/>
      <c r="P87" s="1"/>
      <c r="Q87" s="1"/>
      <c r="R87" s="1"/>
      <c r="S87" s="4"/>
      <c r="T87" s="1"/>
      <c r="U87" s="4"/>
      <c r="V87" s="1"/>
      <c r="W87" s="4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4"/>
      <c r="AJ87" s="1"/>
      <c r="AK87" s="4"/>
      <c r="AL87" s="1"/>
      <c r="AM87" s="4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</row>
    <row r="88" spans="1:51" ht="15.4">
      <c r="A88" s="1"/>
      <c r="B88" s="2"/>
      <c r="C88" s="1"/>
      <c r="D88" s="1"/>
      <c r="E88" s="1"/>
      <c r="F88" s="1"/>
      <c r="G88" s="1"/>
      <c r="H88" s="1"/>
      <c r="I88" s="2"/>
      <c r="J88" s="1"/>
      <c r="K88" s="1"/>
      <c r="L88" s="1"/>
      <c r="M88" s="1"/>
      <c r="N88" s="1"/>
      <c r="O88" s="1"/>
      <c r="P88" s="1"/>
      <c r="Q88" s="1"/>
      <c r="R88" s="1"/>
      <c r="S88" s="4"/>
      <c r="T88" s="1"/>
      <c r="U88" s="4"/>
      <c r="V88" s="1"/>
      <c r="W88" s="4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4"/>
      <c r="AJ88" s="1"/>
      <c r="AK88" s="4"/>
      <c r="AL88" s="1"/>
      <c r="AM88" s="4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</row>
    <row r="89" spans="1:51" ht="15.4">
      <c r="A89" s="1"/>
      <c r="B89" s="2"/>
      <c r="C89" s="1"/>
      <c r="D89" s="1"/>
      <c r="E89" s="1"/>
      <c r="F89" s="1"/>
      <c r="G89" s="1"/>
      <c r="H89" s="1"/>
      <c r="I89" s="2"/>
      <c r="J89" s="1"/>
      <c r="K89" s="1"/>
      <c r="L89" s="1"/>
      <c r="M89" s="1"/>
      <c r="N89" s="1"/>
      <c r="O89" s="1"/>
      <c r="P89" s="1"/>
      <c r="Q89" s="1"/>
      <c r="R89" s="1"/>
      <c r="S89" s="4"/>
      <c r="T89" s="1"/>
      <c r="U89" s="4"/>
      <c r="V89" s="1"/>
      <c r="W89" s="4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4"/>
      <c r="AJ89" s="1"/>
      <c r="AK89" s="4"/>
      <c r="AL89" s="1"/>
      <c r="AM89" s="4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</row>
    <row r="90" spans="1:51" ht="15.4">
      <c r="A90" s="1"/>
      <c r="B90" s="2"/>
      <c r="C90" s="1"/>
      <c r="D90" s="1"/>
      <c r="E90" s="1"/>
      <c r="F90" s="1"/>
      <c r="G90" s="1"/>
      <c r="H90" s="1"/>
      <c r="I90" s="2"/>
      <c r="J90" s="1"/>
      <c r="K90" s="1"/>
      <c r="L90" s="1"/>
      <c r="M90" s="1"/>
      <c r="N90" s="1"/>
      <c r="O90" s="1"/>
      <c r="P90" s="1"/>
      <c r="Q90" s="1"/>
      <c r="R90" s="1"/>
      <c r="S90" s="4"/>
      <c r="T90" s="1"/>
      <c r="U90" s="4"/>
      <c r="V90" s="1"/>
      <c r="W90" s="4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4"/>
      <c r="AJ90" s="1"/>
      <c r="AK90" s="4"/>
      <c r="AL90" s="1"/>
      <c r="AM90" s="4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</row>
    <row r="91" spans="1:51" ht="15.4">
      <c r="A91" s="1"/>
      <c r="B91" s="2"/>
      <c r="C91" s="1"/>
      <c r="D91" s="1"/>
      <c r="E91" s="1"/>
      <c r="F91" s="1"/>
      <c r="G91" s="1"/>
      <c r="H91" s="1"/>
      <c r="I91" s="2"/>
      <c r="J91" s="1"/>
      <c r="K91" s="1"/>
      <c r="L91" s="1"/>
      <c r="M91" s="1"/>
      <c r="N91" s="1"/>
      <c r="O91" s="1"/>
      <c r="P91" s="1"/>
      <c r="Q91" s="1"/>
      <c r="R91" s="1"/>
      <c r="S91" s="4"/>
      <c r="T91" s="1"/>
      <c r="U91" s="4"/>
      <c r="V91" s="1"/>
      <c r="W91" s="4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4"/>
      <c r="AJ91" s="1"/>
      <c r="AK91" s="4"/>
      <c r="AL91" s="1"/>
      <c r="AM91" s="4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</row>
    <row r="92" spans="1:51" ht="15.4">
      <c r="A92" s="1"/>
      <c r="B92" s="2"/>
      <c r="C92" s="1"/>
      <c r="D92" s="1"/>
      <c r="E92" s="1"/>
      <c r="F92" s="1"/>
      <c r="G92" s="1"/>
      <c r="H92" s="1"/>
      <c r="I92" s="2"/>
      <c r="J92" s="1"/>
      <c r="K92" s="1"/>
      <c r="L92" s="1"/>
      <c r="M92" s="1"/>
      <c r="N92" s="1"/>
      <c r="O92" s="1"/>
      <c r="P92" s="1"/>
      <c r="Q92" s="1"/>
      <c r="R92" s="1"/>
      <c r="S92" s="4"/>
      <c r="T92" s="1"/>
      <c r="U92" s="4"/>
      <c r="V92" s="1"/>
      <c r="W92" s="4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4"/>
      <c r="AJ92" s="1"/>
      <c r="AK92" s="4"/>
      <c r="AL92" s="1"/>
      <c r="AM92" s="4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</row>
    <row r="93" spans="1:51" ht="15.4">
      <c r="A93" s="1"/>
      <c r="B93" s="2"/>
      <c r="C93" s="1"/>
      <c r="D93" s="1"/>
      <c r="E93" s="1"/>
      <c r="F93" s="1"/>
      <c r="G93" s="1"/>
      <c r="H93" s="1"/>
      <c r="I93" s="2"/>
      <c r="J93" s="1"/>
      <c r="K93" s="1"/>
      <c r="L93" s="1"/>
      <c r="M93" s="1"/>
      <c r="N93" s="1"/>
      <c r="O93" s="1"/>
      <c r="P93" s="1"/>
      <c r="Q93" s="1"/>
      <c r="R93" s="1"/>
      <c r="S93" s="4"/>
      <c r="T93" s="1"/>
      <c r="U93" s="4"/>
      <c r="V93" s="1"/>
      <c r="W93" s="4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4"/>
      <c r="AJ93" s="1"/>
      <c r="AK93" s="4"/>
      <c r="AL93" s="1"/>
      <c r="AM93" s="4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</row>
    <row r="94" spans="1:51" ht="15.4">
      <c r="A94" s="1"/>
      <c r="B94" s="2"/>
      <c r="C94" s="1"/>
      <c r="D94" s="1"/>
      <c r="E94" s="1"/>
      <c r="F94" s="1"/>
      <c r="G94" s="1"/>
      <c r="H94" s="1"/>
      <c r="I94" s="2"/>
      <c r="J94" s="1"/>
      <c r="K94" s="1"/>
      <c r="L94" s="1"/>
      <c r="M94" s="1"/>
      <c r="N94" s="1"/>
      <c r="O94" s="1"/>
      <c r="P94" s="1"/>
      <c r="Q94" s="1"/>
      <c r="R94" s="1"/>
      <c r="S94" s="4"/>
      <c r="T94" s="1"/>
      <c r="U94" s="4"/>
      <c r="V94" s="1"/>
      <c r="W94" s="4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4"/>
      <c r="AJ94" s="1"/>
      <c r="AK94" s="4"/>
      <c r="AL94" s="1"/>
      <c r="AM94" s="4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</row>
    <row r="95" spans="1:51" ht="15.4">
      <c r="A95" s="1"/>
      <c r="B95" s="2"/>
      <c r="C95" s="1"/>
      <c r="D95" s="1"/>
      <c r="E95" s="1"/>
      <c r="F95" s="1"/>
      <c r="G95" s="1"/>
      <c r="H95" s="1"/>
      <c r="I95" s="2"/>
      <c r="J95" s="1"/>
      <c r="K95" s="1"/>
      <c r="L95" s="1"/>
      <c r="M95" s="1"/>
      <c r="N95" s="1"/>
      <c r="O95" s="1"/>
      <c r="P95" s="1"/>
      <c r="Q95" s="1"/>
      <c r="R95" s="1"/>
      <c r="S95" s="4"/>
      <c r="T95" s="1"/>
      <c r="U95" s="4"/>
      <c r="V95" s="1"/>
      <c r="W95" s="4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4"/>
      <c r="AJ95" s="1"/>
      <c r="AK95" s="4"/>
      <c r="AL95" s="1"/>
      <c r="AM95" s="4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</row>
    <row r="96" spans="1:51" ht="15.4">
      <c r="A96" s="1"/>
      <c r="B96" s="2"/>
      <c r="C96" s="1"/>
      <c r="D96" s="1"/>
      <c r="E96" s="1"/>
      <c r="F96" s="1"/>
      <c r="G96" s="1"/>
      <c r="H96" s="1"/>
      <c r="I96" s="2"/>
      <c r="J96" s="1"/>
      <c r="K96" s="1"/>
      <c r="L96" s="1"/>
      <c r="M96" s="1"/>
      <c r="N96" s="1"/>
      <c r="O96" s="1"/>
      <c r="P96" s="1"/>
      <c r="Q96" s="1"/>
      <c r="R96" s="1"/>
      <c r="S96" s="4"/>
      <c r="T96" s="1"/>
      <c r="U96" s="4"/>
      <c r="V96" s="1"/>
      <c r="W96" s="4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4"/>
      <c r="AJ96" s="1"/>
      <c r="AK96" s="4"/>
      <c r="AL96" s="1"/>
      <c r="AM96" s="4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</row>
    <row r="97" spans="1:51" ht="15.4">
      <c r="A97" s="1"/>
      <c r="B97" s="2"/>
      <c r="C97" s="1"/>
      <c r="D97" s="1"/>
      <c r="E97" s="1"/>
      <c r="F97" s="1"/>
      <c r="G97" s="1"/>
      <c r="H97" s="1"/>
      <c r="I97" s="2"/>
      <c r="J97" s="1"/>
      <c r="K97" s="1"/>
      <c r="L97" s="1"/>
      <c r="M97" s="1"/>
      <c r="N97" s="1"/>
      <c r="O97" s="1"/>
      <c r="P97" s="1"/>
      <c r="Q97" s="1"/>
      <c r="R97" s="1"/>
      <c r="S97" s="4"/>
      <c r="T97" s="1"/>
      <c r="U97" s="4"/>
      <c r="V97" s="1"/>
      <c r="W97" s="4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4"/>
      <c r="AJ97" s="1"/>
      <c r="AK97" s="4"/>
      <c r="AL97" s="1"/>
      <c r="AM97" s="4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</row>
    <row r="98" spans="1:51" ht="15.4">
      <c r="A98" s="1"/>
      <c r="B98" s="2"/>
      <c r="C98" s="1"/>
      <c r="D98" s="1"/>
      <c r="E98" s="1"/>
      <c r="F98" s="1"/>
      <c r="G98" s="1"/>
      <c r="H98" s="1"/>
      <c r="I98" s="2"/>
      <c r="J98" s="1"/>
      <c r="K98" s="1"/>
      <c r="L98" s="1"/>
      <c r="M98" s="1"/>
      <c r="N98" s="1"/>
      <c r="O98" s="1"/>
      <c r="P98" s="1"/>
      <c r="Q98" s="1"/>
      <c r="R98" s="1"/>
      <c r="S98" s="4"/>
      <c r="T98" s="1"/>
      <c r="U98" s="4"/>
      <c r="V98" s="1"/>
      <c r="W98" s="4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4"/>
      <c r="AJ98" s="1"/>
      <c r="AK98" s="4"/>
      <c r="AL98" s="1"/>
      <c r="AM98" s="4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</row>
    <row r="99" spans="1:51" ht="15.4">
      <c r="A99" s="1"/>
      <c r="B99" s="2"/>
      <c r="C99" s="1"/>
      <c r="D99" s="1"/>
      <c r="E99" s="1"/>
      <c r="F99" s="1"/>
      <c r="G99" s="1"/>
      <c r="H99" s="1"/>
      <c r="I99" s="2"/>
      <c r="J99" s="1"/>
      <c r="K99" s="1"/>
      <c r="L99" s="1"/>
      <c r="M99" s="1"/>
      <c r="N99" s="1"/>
      <c r="O99" s="1"/>
      <c r="P99" s="1"/>
      <c r="Q99" s="1"/>
      <c r="R99" s="1"/>
      <c r="S99" s="4"/>
      <c r="T99" s="1"/>
      <c r="U99" s="4"/>
      <c r="V99" s="1"/>
      <c r="W99" s="4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4"/>
      <c r="AJ99" s="1"/>
      <c r="AK99" s="4"/>
      <c r="AL99" s="1"/>
      <c r="AM99" s="4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</row>
    <row r="100" spans="1:51" ht="15.4">
      <c r="A100" s="1"/>
      <c r="B100" s="2"/>
      <c r="C100" s="1"/>
      <c r="D100" s="1"/>
      <c r="E100" s="1"/>
      <c r="F100" s="1"/>
      <c r="G100" s="1"/>
      <c r="H100" s="1"/>
      <c r="I100" s="2"/>
      <c r="J100" s="1"/>
      <c r="K100" s="1"/>
      <c r="L100" s="1"/>
      <c r="M100" s="1"/>
      <c r="N100" s="1"/>
      <c r="O100" s="1"/>
      <c r="P100" s="1"/>
      <c r="Q100" s="1"/>
      <c r="R100" s="1"/>
      <c r="S100" s="4"/>
      <c r="T100" s="1"/>
      <c r="U100" s="4"/>
      <c r="V100" s="1"/>
      <c r="W100" s="4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4"/>
      <c r="AJ100" s="1"/>
      <c r="AK100" s="4"/>
      <c r="AL100" s="1"/>
      <c r="AM100" s="4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</row>
    <row r="101" spans="1:51" ht="15.4">
      <c r="A101" s="1"/>
      <c r="B101" s="2"/>
      <c r="C101" s="1"/>
      <c r="D101" s="1"/>
      <c r="E101" s="1"/>
      <c r="F101" s="1"/>
      <c r="G101" s="1"/>
      <c r="H101" s="1"/>
      <c r="I101" s="2"/>
      <c r="J101" s="1"/>
      <c r="K101" s="1"/>
      <c r="L101" s="1"/>
      <c r="M101" s="1"/>
      <c r="N101" s="1"/>
      <c r="O101" s="1"/>
      <c r="P101" s="1"/>
      <c r="Q101" s="1"/>
      <c r="R101" s="1"/>
      <c r="S101" s="4"/>
      <c r="T101" s="1"/>
      <c r="U101" s="4"/>
      <c r="V101" s="1"/>
      <c r="W101" s="4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4"/>
      <c r="AJ101" s="1"/>
      <c r="AK101" s="4"/>
      <c r="AL101" s="1"/>
      <c r="AM101" s="4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</row>
    <row r="102" spans="1:51" ht="15.4">
      <c r="A102" s="1"/>
      <c r="B102" s="2"/>
      <c r="C102" s="1"/>
      <c r="D102" s="1"/>
      <c r="E102" s="1"/>
      <c r="F102" s="1"/>
      <c r="G102" s="1"/>
      <c r="H102" s="1"/>
      <c r="I102" s="2"/>
      <c r="J102" s="1"/>
      <c r="K102" s="1"/>
      <c r="L102" s="1"/>
      <c r="M102" s="1"/>
      <c r="N102" s="1"/>
      <c r="O102" s="1"/>
      <c r="P102" s="1"/>
      <c r="Q102" s="1"/>
      <c r="R102" s="1"/>
      <c r="S102" s="4"/>
      <c r="T102" s="1"/>
      <c r="U102" s="4"/>
      <c r="V102" s="1"/>
      <c r="W102" s="4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4"/>
      <c r="AJ102" s="1"/>
      <c r="AK102" s="4"/>
      <c r="AL102" s="1"/>
      <c r="AM102" s="4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</row>
    <row r="103" spans="1:51" ht="15.4">
      <c r="A103" s="1"/>
      <c r="B103" s="2"/>
      <c r="C103" s="1"/>
      <c r="D103" s="1"/>
      <c r="E103" s="1"/>
      <c r="F103" s="1"/>
      <c r="G103" s="1"/>
      <c r="H103" s="1"/>
      <c r="I103" s="2"/>
      <c r="J103" s="1"/>
      <c r="K103" s="1"/>
      <c r="L103" s="1"/>
      <c r="M103" s="1"/>
      <c r="N103" s="1"/>
      <c r="O103" s="1"/>
      <c r="P103" s="1"/>
      <c r="Q103" s="1"/>
      <c r="R103" s="1"/>
      <c r="S103" s="4"/>
      <c r="T103" s="1"/>
      <c r="U103" s="4"/>
      <c r="V103" s="1"/>
      <c r="W103" s="4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4"/>
      <c r="AJ103" s="1"/>
      <c r="AK103" s="4"/>
      <c r="AL103" s="1"/>
      <c r="AM103" s="4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</row>
    <row r="104" spans="1:51" ht="15.4">
      <c r="A104" s="1"/>
      <c r="B104" s="2"/>
      <c r="C104" s="1"/>
      <c r="D104" s="1"/>
      <c r="E104" s="1"/>
      <c r="F104" s="1"/>
      <c r="G104" s="1"/>
      <c r="H104" s="1"/>
      <c r="I104" s="2"/>
      <c r="J104" s="1"/>
      <c r="K104" s="1"/>
      <c r="L104" s="1"/>
      <c r="M104" s="1"/>
      <c r="N104" s="1"/>
      <c r="O104" s="1"/>
      <c r="P104" s="1"/>
      <c r="Q104" s="1"/>
      <c r="R104" s="1"/>
      <c r="S104" s="4"/>
      <c r="T104" s="1"/>
      <c r="U104" s="4"/>
      <c r="V104" s="1"/>
      <c r="W104" s="4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4"/>
      <c r="AJ104" s="1"/>
      <c r="AK104" s="4"/>
      <c r="AL104" s="1"/>
      <c r="AM104" s="4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</row>
    <row r="105" spans="1:51" ht="15.4">
      <c r="A105" s="1"/>
      <c r="B105" s="2"/>
      <c r="C105" s="1"/>
      <c r="D105" s="1"/>
      <c r="E105" s="1"/>
      <c r="F105" s="1"/>
      <c r="G105" s="1"/>
      <c r="H105" s="1"/>
      <c r="I105" s="2"/>
      <c r="J105" s="1"/>
      <c r="K105" s="1"/>
      <c r="L105" s="1"/>
      <c r="M105" s="1"/>
      <c r="N105" s="1"/>
      <c r="O105" s="1"/>
      <c r="P105" s="1"/>
      <c r="Q105" s="1"/>
      <c r="R105" s="1"/>
      <c r="S105" s="4"/>
      <c r="T105" s="1"/>
      <c r="U105" s="4"/>
      <c r="V105" s="1"/>
      <c r="W105" s="4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4"/>
      <c r="AJ105" s="1"/>
      <c r="AK105" s="4"/>
      <c r="AL105" s="1"/>
      <c r="AM105" s="4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</row>
    <row r="106" spans="1:51" ht="15.4">
      <c r="A106" s="1"/>
      <c r="B106" s="2"/>
      <c r="C106" s="1"/>
      <c r="D106" s="1"/>
      <c r="E106" s="1"/>
      <c r="F106" s="1"/>
      <c r="G106" s="1"/>
      <c r="H106" s="1"/>
      <c r="I106" s="2"/>
      <c r="J106" s="1"/>
      <c r="K106" s="1"/>
      <c r="L106" s="1"/>
      <c r="M106" s="1"/>
      <c r="N106" s="1"/>
      <c r="O106" s="1"/>
      <c r="P106" s="1"/>
      <c r="Q106" s="1"/>
      <c r="R106" s="1"/>
      <c r="S106" s="4"/>
      <c r="T106" s="1"/>
      <c r="U106" s="4"/>
      <c r="V106" s="1"/>
      <c r="W106" s="4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4"/>
      <c r="AJ106" s="1"/>
      <c r="AK106" s="4"/>
      <c r="AL106" s="1"/>
      <c r="AM106" s="4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</row>
    <row r="107" spans="1:51" ht="15.4">
      <c r="A107" s="1"/>
      <c r="B107" s="2"/>
      <c r="C107" s="1"/>
      <c r="D107" s="1"/>
      <c r="E107" s="1"/>
      <c r="F107" s="1"/>
      <c r="G107" s="1"/>
      <c r="H107" s="1"/>
      <c r="I107" s="2"/>
      <c r="J107" s="1"/>
      <c r="K107" s="1"/>
      <c r="L107" s="1"/>
      <c r="M107" s="1"/>
      <c r="N107" s="1"/>
      <c r="O107" s="1"/>
      <c r="P107" s="1"/>
      <c r="Q107" s="1"/>
      <c r="R107" s="1"/>
      <c r="S107" s="4"/>
      <c r="T107" s="1"/>
      <c r="U107" s="4"/>
      <c r="V107" s="1"/>
      <c r="W107" s="4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4"/>
      <c r="AJ107" s="1"/>
      <c r="AK107" s="4"/>
      <c r="AL107" s="1"/>
      <c r="AM107" s="4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</row>
    <row r="108" spans="1:51" ht="15.4">
      <c r="A108" s="1"/>
      <c r="B108" s="2"/>
      <c r="C108" s="1"/>
      <c r="D108" s="1"/>
      <c r="E108" s="1"/>
      <c r="F108" s="1"/>
      <c r="G108" s="1"/>
      <c r="H108" s="1"/>
      <c r="I108" s="2"/>
      <c r="J108" s="1"/>
      <c r="K108" s="1"/>
      <c r="L108" s="1"/>
      <c r="M108" s="1"/>
      <c r="N108" s="1"/>
      <c r="O108" s="1"/>
      <c r="P108" s="1"/>
      <c r="Q108" s="1"/>
      <c r="R108" s="1"/>
      <c r="S108" s="4"/>
      <c r="T108" s="1"/>
      <c r="U108" s="4"/>
      <c r="V108" s="1"/>
      <c r="W108" s="4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4"/>
      <c r="AJ108" s="1"/>
      <c r="AK108" s="4"/>
      <c r="AL108" s="1"/>
      <c r="AM108" s="4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</row>
    <row r="109" spans="1:51" ht="15.4">
      <c r="A109" s="1"/>
      <c r="B109" s="2"/>
      <c r="C109" s="1"/>
      <c r="D109" s="1"/>
      <c r="E109" s="1"/>
      <c r="F109" s="1"/>
      <c r="G109" s="1"/>
      <c r="H109" s="1"/>
      <c r="I109" s="2"/>
      <c r="J109" s="1"/>
      <c r="K109" s="1"/>
      <c r="L109" s="1"/>
      <c r="M109" s="1"/>
      <c r="N109" s="1"/>
      <c r="O109" s="1"/>
      <c r="P109" s="1"/>
      <c r="Q109" s="1"/>
      <c r="R109" s="1"/>
      <c r="S109" s="4"/>
      <c r="T109" s="1"/>
      <c r="U109" s="4"/>
      <c r="V109" s="1"/>
      <c r="W109" s="4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4"/>
      <c r="AJ109" s="1"/>
      <c r="AK109" s="4"/>
      <c r="AL109" s="1"/>
      <c r="AM109" s="4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</row>
    <row r="110" spans="1:51" ht="15.4">
      <c r="A110" s="1"/>
      <c r="B110" s="2"/>
      <c r="C110" s="1"/>
      <c r="D110" s="1"/>
      <c r="E110" s="1"/>
      <c r="F110" s="1"/>
      <c r="G110" s="1"/>
      <c r="H110" s="1"/>
      <c r="I110" s="2"/>
      <c r="J110" s="1"/>
      <c r="K110" s="1"/>
      <c r="L110" s="1"/>
      <c r="M110" s="1"/>
      <c r="N110" s="1"/>
      <c r="O110" s="1"/>
      <c r="P110" s="1"/>
      <c r="Q110" s="1"/>
      <c r="R110" s="1"/>
      <c r="S110" s="4"/>
      <c r="T110" s="1"/>
      <c r="U110" s="4"/>
      <c r="V110" s="1"/>
      <c r="W110" s="4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4"/>
      <c r="AJ110" s="1"/>
      <c r="AK110" s="4"/>
      <c r="AL110" s="1"/>
      <c r="AM110" s="4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</row>
    <row r="111" spans="1:51" ht="15.4">
      <c r="A111" s="1"/>
      <c r="B111" s="2"/>
      <c r="C111" s="1"/>
      <c r="D111" s="1"/>
      <c r="E111" s="1"/>
      <c r="F111" s="1"/>
      <c r="G111" s="1"/>
      <c r="H111" s="1"/>
      <c r="I111" s="2"/>
      <c r="J111" s="1"/>
      <c r="K111" s="1"/>
      <c r="L111" s="1"/>
      <c r="M111" s="1"/>
      <c r="N111" s="1"/>
      <c r="O111" s="1"/>
      <c r="P111" s="1"/>
      <c r="Q111" s="1"/>
      <c r="R111" s="1"/>
      <c r="S111" s="4"/>
      <c r="T111" s="1"/>
      <c r="U111" s="4"/>
      <c r="V111" s="1"/>
      <c r="W111" s="4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4"/>
      <c r="AJ111" s="1"/>
      <c r="AK111" s="4"/>
      <c r="AL111" s="1"/>
      <c r="AM111" s="4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</row>
    <row r="112" spans="1:51" ht="15.4">
      <c r="A112" s="1"/>
      <c r="B112" s="2"/>
      <c r="C112" s="1"/>
      <c r="D112" s="1"/>
      <c r="E112" s="1"/>
      <c r="F112" s="1"/>
      <c r="G112" s="1"/>
      <c r="H112" s="1"/>
      <c r="I112" s="2"/>
      <c r="J112" s="1"/>
      <c r="K112" s="1"/>
      <c r="L112" s="1"/>
      <c r="M112" s="1"/>
      <c r="N112" s="1"/>
      <c r="O112" s="1"/>
      <c r="P112" s="1"/>
      <c r="Q112" s="1"/>
      <c r="R112" s="1"/>
      <c r="S112" s="4"/>
      <c r="T112" s="1"/>
      <c r="U112" s="4"/>
      <c r="V112" s="1"/>
      <c r="W112" s="4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4"/>
      <c r="AJ112" s="1"/>
      <c r="AK112" s="4"/>
      <c r="AL112" s="1"/>
      <c r="AM112" s="4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</row>
    <row r="113" spans="1:51" ht="15.4">
      <c r="A113" s="1"/>
      <c r="B113" s="2"/>
      <c r="C113" s="1"/>
      <c r="D113" s="1"/>
      <c r="E113" s="1"/>
      <c r="F113" s="1"/>
      <c r="G113" s="1"/>
      <c r="H113" s="1"/>
      <c r="I113" s="2"/>
      <c r="J113" s="1"/>
      <c r="K113" s="1"/>
      <c r="L113" s="1"/>
      <c r="M113" s="1"/>
      <c r="N113" s="1"/>
      <c r="O113" s="1"/>
      <c r="P113" s="1"/>
      <c r="Q113" s="1"/>
      <c r="R113" s="1"/>
      <c r="S113" s="4"/>
      <c r="T113" s="1"/>
      <c r="U113" s="4"/>
      <c r="V113" s="1"/>
      <c r="W113" s="4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4"/>
      <c r="AJ113" s="1"/>
      <c r="AK113" s="4"/>
      <c r="AL113" s="1"/>
      <c r="AM113" s="4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</row>
    <row r="114" spans="1:51" ht="15.4">
      <c r="A114" s="1"/>
      <c r="B114" s="2"/>
      <c r="C114" s="1"/>
      <c r="D114" s="1"/>
      <c r="E114" s="1"/>
      <c r="F114" s="1"/>
      <c r="G114" s="1"/>
      <c r="H114" s="1"/>
      <c r="I114" s="2"/>
      <c r="J114" s="1"/>
      <c r="K114" s="1"/>
      <c r="L114" s="1"/>
      <c r="M114" s="1"/>
      <c r="N114" s="1"/>
      <c r="O114" s="1"/>
      <c r="P114" s="1"/>
      <c r="Q114" s="1"/>
      <c r="R114" s="1"/>
      <c r="S114" s="4"/>
      <c r="T114" s="1"/>
      <c r="U114" s="4"/>
      <c r="V114" s="1"/>
      <c r="W114" s="4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4"/>
      <c r="AJ114" s="1"/>
      <c r="AK114" s="4"/>
      <c r="AL114" s="1"/>
      <c r="AM114" s="4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</row>
    <row r="115" spans="1:51" ht="15.4">
      <c r="A115" s="1"/>
      <c r="B115" s="2"/>
      <c r="C115" s="1"/>
      <c r="D115" s="1"/>
      <c r="E115" s="1"/>
      <c r="F115" s="1"/>
      <c r="G115" s="1"/>
      <c r="H115" s="1"/>
      <c r="I115" s="2"/>
      <c r="J115" s="1"/>
      <c r="K115" s="1"/>
      <c r="L115" s="1"/>
      <c r="M115" s="1"/>
      <c r="N115" s="1"/>
      <c r="O115" s="1"/>
      <c r="P115" s="1"/>
      <c r="Q115" s="1"/>
      <c r="R115" s="1"/>
      <c r="S115" s="4"/>
      <c r="T115" s="1"/>
      <c r="U115" s="4"/>
      <c r="V115" s="1"/>
      <c r="W115" s="4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4"/>
      <c r="AJ115" s="1"/>
      <c r="AK115" s="4"/>
      <c r="AL115" s="1"/>
      <c r="AM115" s="4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</row>
    <row r="116" spans="1:51" ht="15.4">
      <c r="A116" s="1"/>
      <c r="B116" s="2"/>
      <c r="C116" s="1"/>
      <c r="D116" s="1"/>
      <c r="E116" s="1"/>
      <c r="F116" s="1"/>
      <c r="G116" s="1"/>
      <c r="H116" s="1"/>
      <c r="I116" s="2"/>
      <c r="J116" s="1"/>
      <c r="K116" s="1"/>
      <c r="L116" s="1"/>
      <c r="M116" s="1"/>
      <c r="N116" s="1"/>
      <c r="O116" s="1"/>
      <c r="P116" s="1"/>
      <c r="Q116" s="1"/>
      <c r="R116" s="1"/>
      <c r="S116" s="4"/>
      <c r="T116" s="1"/>
      <c r="U116" s="4"/>
      <c r="V116" s="1"/>
      <c r="W116" s="4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4"/>
      <c r="AJ116" s="1"/>
      <c r="AK116" s="4"/>
      <c r="AL116" s="1"/>
      <c r="AM116" s="4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</row>
    <row r="117" spans="1:51" ht="15.4">
      <c r="A117" s="1"/>
      <c r="B117" s="2"/>
      <c r="C117" s="1"/>
      <c r="D117" s="1"/>
      <c r="E117" s="1"/>
      <c r="F117" s="1"/>
      <c r="G117" s="1"/>
      <c r="H117" s="1"/>
      <c r="I117" s="2"/>
      <c r="J117" s="1"/>
      <c r="K117" s="1"/>
      <c r="L117" s="1"/>
      <c r="M117" s="1"/>
      <c r="N117" s="1"/>
      <c r="O117" s="1"/>
      <c r="P117" s="1"/>
      <c r="Q117" s="1"/>
      <c r="R117" s="1"/>
      <c r="S117" s="4"/>
      <c r="T117" s="1"/>
      <c r="U117" s="4"/>
      <c r="V117" s="1"/>
      <c r="W117" s="4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4"/>
      <c r="AJ117" s="1"/>
      <c r="AK117" s="4"/>
      <c r="AL117" s="1"/>
      <c r="AM117" s="4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</row>
    <row r="118" spans="1:51" ht="15.4">
      <c r="A118" s="1"/>
      <c r="B118" s="2"/>
      <c r="C118" s="1"/>
      <c r="D118" s="1"/>
      <c r="E118" s="1"/>
      <c r="F118" s="1"/>
      <c r="G118" s="1"/>
      <c r="H118" s="1"/>
      <c r="I118" s="2"/>
      <c r="J118" s="1"/>
      <c r="K118" s="1"/>
      <c r="L118" s="1"/>
      <c r="M118" s="1"/>
      <c r="N118" s="1"/>
      <c r="O118" s="1"/>
      <c r="P118" s="1"/>
      <c r="Q118" s="1"/>
      <c r="R118" s="1"/>
      <c r="S118" s="4"/>
      <c r="T118" s="1"/>
      <c r="U118" s="4"/>
      <c r="V118" s="1"/>
      <c r="W118" s="4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4"/>
      <c r="AJ118" s="1"/>
      <c r="AK118" s="4"/>
      <c r="AL118" s="1"/>
      <c r="AM118" s="4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</row>
    <row r="119" spans="1:51" ht="15.4">
      <c r="A119" s="1"/>
      <c r="B119" s="2"/>
      <c r="C119" s="1"/>
      <c r="D119" s="1"/>
      <c r="E119" s="1"/>
      <c r="F119" s="1"/>
      <c r="G119" s="1"/>
      <c r="H119" s="1"/>
      <c r="I119" s="2"/>
      <c r="J119" s="1"/>
      <c r="K119" s="1"/>
      <c r="L119" s="1"/>
      <c r="M119" s="1"/>
      <c r="N119" s="1"/>
      <c r="O119" s="1"/>
      <c r="P119" s="1"/>
      <c r="Q119" s="1"/>
      <c r="R119" s="1"/>
      <c r="S119" s="4"/>
      <c r="T119" s="1"/>
      <c r="U119" s="4"/>
      <c r="V119" s="1"/>
      <c r="W119" s="4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4"/>
      <c r="AJ119" s="1"/>
      <c r="AK119" s="4"/>
      <c r="AL119" s="1"/>
      <c r="AM119" s="4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</row>
    <row r="120" spans="1:51" ht="15.4">
      <c r="A120" s="1"/>
      <c r="B120" s="2"/>
      <c r="C120" s="1"/>
      <c r="D120" s="1"/>
      <c r="E120" s="1"/>
      <c r="F120" s="1"/>
      <c r="G120" s="1"/>
      <c r="H120" s="1"/>
      <c r="I120" s="2"/>
      <c r="J120" s="1"/>
      <c r="K120" s="1"/>
      <c r="L120" s="1"/>
      <c r="M120" s="1"/>
      <c r="N120" s="1"/>
      <c r="O120" s="1"/>
      <c r="P120" s="1"/>
      <c r="Q120" s="1"/>
      <c r="R120" s="1"/>
      <c r="S120" s="4"/>
      <c r="T120" s="1"/>
      <c r="U120" s="4"/>
      <c r="V120" s="1"/>
      <c r="W120" s="4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4"/>
      <c r="AJ120" s="1"/>
      <c r="AK120" s="4"/>
      <c r="AL120" s="1"/>
      <c r="AM120" s="4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</row>
    <row r="121" spans="1:51" ht="15.4">
      <c r="A121" s="1"/>
      <c r="B121" s="2"/>
      <c r="C121" s="1"/>
      <c r="D121" s="1"/>
      <c r="E121" s="1"/>
      <c r="F121" s="1"/>
      <c r="G121" s="1"/>
      <c r="H121" s="1"/>
      <c r="I121" s="2"/>
      <c r="J121" s="1"/>
      <c r="K121" s="1"/>
      <c r="L121" s="1"/>
      <c r="M121" s="1"/>
      <c r="N121" s="1"/>
      <c r="O121" s="1"/>
      <c r="P121" s="1"/>
      <c r="Q121" s="1"/>
      <c r="R121" s="1"/>
      <c r="S121" s="4"/>
      <c r="T121" s="1"/>
      <c r="U121" s="4"/>
      <c r="V121" s="1"/>
      <c r="W121" s="4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4"/>
      <c r="AJ121" s="1"/>
      <c r="AK121" s="4"/>
      <c r="AL121" s="1"/>
      <c r="AM121" s="4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</row>
    <row r="122" spans="1:51" ht="15.4">
      <c r="A122" s="1"/>
      <c r="B122" s="2"/>
      <c r="C122" s="1"/>
      <c r="D122" s="1"/>
      <c r="E122" s="1"/>
      <c r="F122" s="1"/>
      <c r="G122" s="1"/>
      <c r="H122" s="1"/>
      <c r="I122" s="2"/>
      <c r="J122" s="1"/>
      <c r="K122" s="1"/>
      <c r="L122" s="1"/>
      <c r="M122" s="1"/>
      <c r="N122" s="1"/>
      <c r="O122" s="1"/>
      <c r="P122" s="1"/>
      <c r="Q122" s="1"/>
      <c r="R122" s="1"/>
      <c r="S122" s="4"/>
      <c r="T122" s="1"/>
      <c r="U122" s="4"/>
      <c r="V122" s="1"/>
      <c r="W122" s="4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4"/>
      <c r="AJ122" s="1"/>
      <c r="AK122" s="4"/>
      <c r="AL122" s="1"/>
      <c r="AM122" s="4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</row>
    <row r="123" spans="1:51" ht="15.4">
      <c r="A123" s="1"/>
      <c r="B123" s="2"/>
      <c r="C123" s="1"/>
      <c r="D123" s="1"/>
      <c r="E123" s="1"/>
      <c r="F123" s="1"/>
      <c r="G123" s="1"/>
      <c r="H123" s="1"/>
      <c r="I123" s="2"/>
      <c r="J123" s="1"/>
      <c r="K123" s="1"/>
      <c r="L123" s="1"/>
      <c r="M123" s="1"/>
      <c r="N123" s="1"/>
      <c r="O123" s="1"/>
      <c r="P123" s="1"/>
      <c r="Q123" s="1"/>
      <c r="R123" s="1"/>
      <c r="S123" s="4"/>
      <c r="T123" s="1"/>
      <c r="U123" s="4"/>
      <c r="V123" s="1"/>
      <c r="W123" s="4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4"/>
      <c r="AJ123" s="1"/>
      <c r="AK123" s="4"/>
      <c r="AL123" s="1"/>
      <c r="AM123" s="4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</row>
    <row r="124" spans="1:51" ht="15.4">
      <c r="A124" s="1"/>
      <c r="B124" s="2"/>
      <c r="C124" s="1"/>
      <c r="D124" s="1"/>
      <c r="E124" s="1"/>
      <c r="F124" s="1"/>
      <c r="G124" s="1"/>
      <c r="H124" s="1"/>
      <c r="I124" s="2"/>
      <c r="J124" s="1"/>
      <c r="K124" s="1"/>
      <c r="L124" s="1"/>
      <c r="M124" s="1"/>
      <c r="N124" s="1"/>
      <c r="O124" s="1"/>
      <c r="P124" s="1"/>
      <c r="Q124" s="1"/>
      <c r="R124" s="1"/>
      <c r="S124" s="4"/>
      <c r="T124" s="1"/>
      <c r="U124" s="4"/>
      <c r="V124" s="1"/>
      <c r="W124" s="4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4"/>
      <c r="AJ124" s="1"/>
      <c r="AK124" s="4"/>
      <c r="AL124" s="1"/>
      <c r="AM124" s="4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</row>
    <row r="125" spans="1:51" ht="15.4">
      <c r="A125" s="1"/>
      <c r="B125" s="2"/>
      <c r="C125" s="1"/>
      <c r="D125" s="1"/>
      <c r="E125" s="1"/>
      <c r="F125" s="1"/>
      <c r="G125" s="1"/>
      <c r="H125" s="1"/>
      <c r="I125" s="2"/>
      <c r="J125" s="1"/>
      <c r="K125" s="1"/>
      <c r="L125" s="1"/>
      <c r="M125" s="1"/>
      <c r="N125" s="1"/>
      <c r="O125" s="1"/>
      <c r="P125" s="1"/>
      <c r="Q125" s="1"/>
      <c r="R125" s="1"/>
      <c r="S125" s="4"/>
      <c r="T125" s="1"/>
      <c r="U125" s="4"/>
      <c r="V125" s="1"/>
      <c r="W125" s="4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4"/>
      <c r="AJ125" s="1"/>
      <c r="AK125" s="4"/>
      <c r="AL125" s="1"/>
      <c r="AM125" s="4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</row>
    <row r="126" spans="1:51" ht="15.4">
      <c r="A126" s="1"/>
      <c r="B126" s="2"/>
      <c r="C126" s="1"/>
      <c r="D126" s="1"/>
      <c r="E126" s="1"/>
      <c r="F126" s="1"/>
      <c r="G126" s="1"/>
      <c r="H126" s="1"/>
      <c r="I126" s="2"/>
      <c r="J126" s="1"/>
      <c r="K126" s="1"/>
      <c r="L126" s="1"/>
      <c r="M126" s="1"/>
      <c r="N126" s="1"/>
      <c r="O126" s="1"/>
      <c r="P126" s="1"/>
      <c r="Q126" s="1"/>
      <c r="R126" s="1"/>
      <c r="S126" s="4"/>
      <c r="T126" s="1"/>
      <c r="U126" s="4"/>
      <c r="V126" s="1"/>
      <c r="W126" s="4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4"/>
      <c r="AJ126" s="1"/>
      <c r="AK126" s="4"/>
      <c r="AL126" s="1"/>
      <c r="AM126" s="4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</row>
    <row r="127" spans="1:51" ht="15.4">
      <c r="A127" s="1"/>
      <c r="B127" s="2"/>
      <c r="C127" s="1"/>
      <c r="D127" s="1"/>
      <c r="E127" s="1"/>
      <c r="F127" s="1"/>
      <c r="G127" s="1"/>
      <c r="H127" s="1"/>
      <c r="I127" s="2"/>
      <c r="J127" s="1"/>
      <c r="K127" s="1"/>
      <c r="L127" s="1"/>
      <c r="M127" s="1"/>
      <c r="N127" s="1"/>
      <c r="O127" s="1"/>
      <c r="P127" s="1"/>
      <c r="Q127" s="1"/>
      <c r="R127" s="1"/>
      <c r="S127" s="4"/>
      <c r="T127" s="1"/>
      <c r="U127" s="4"/>
      <c r="V127" s="1"/>
      <c r="W127" s="4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4"/>
      <c r="AJ127" s="1"/>
      <c r="AK127" s="4"/>
      <c r="AL127" s="1"/>
      <c r="AM127" s="4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</row>
    <row r="128" spans="1:51" ht="15.4">
      <c r="A128" s="1"/>
      <c r="B128" s="2"/>
      <c r="C128" s="1"/>
      <c r="D128" s="1"/>
      <c r="E128" s="1"/>
      <c r="F128" s="1"/>
      <c r="G128" s="1"/>
      <c r="H128" s="1"/>
      <c r="I128" s="2"/>
      <c r="J128" s="1"/>
      <c r="K128" s="1"/>
      <c r="L128" s="1"/>
      <c r="M128" s="1"/>
      <c r="N128" s="1"/>
      <c r="O128" s="1"/>
      <c r="P128" s="1"/>
      <c r="Q128" s="1"/>
      <c r="R128" s="1"/>
      <c r="S128" s="4"/>
      <c r="T128" s="1"/>
      <c r="U128" s="4"/>
      <c r="V128" s="1"/>
      <c r="W128" s="4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4"/>
      <c r="AJ128" s="1"/>
      <c r="AK128" s="4"/>
      <c r="AL128" s="1"/>
      <c r="AM128" s="4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</row>
    <row r="129" spans="1:51" ht="15.4">
      <c r="A129" s="1"/>
      <c r="B129" s="2"/>
      <c r="C129" s="1"/>
      <c r="D129" s="1"/>
      <c r="E129" s="1"/>
      <c r="F129" s="1"/>
      <c r="G129" s="1"/>
      <c r="H129" s="1"/>
      <c r="I129" s="2"/>
      <c r="J129" s="1"/>
      <c r="K129" s="1"/>
      <c r="L129" s="1"/>
      <c r="M129" s="1"/>
      <c r="N129" s="1"/>
      <c r="O129" s="1"/>
      <c r="P129" s="1"/>
      <c r="Q129" s="1"/>
      <c r="R129" s="1"/>
      <c r="S129" s="4"/>
      <c r="T129" s="1"/>
      <c r="U129" s="4"/>
      <c r="V129" s="1"/>
      <c r="W129" s="4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4"/>
      <c r="AJ129" s="1"/>
      <c r="AK129" s="4"/>
      <c r="AL129" s="1"/>
      <c r="AM129" s="4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</row>
    <row r="130" spans="1:51" ht="15.4">
      <c r="A130" s="1"/>
      <c r="B130" s="2"/>
      <c r="C130" s="1"/>
      <c r="D130" s="1"/>
      <c r="E130" s="1"/>
      <c r="F130" s="1"/>
      <c r="G130" s="1"/>
      <c r="H130" s="1"/>
      <c r="I130" s="2"/>
      <c r="J130" s="1"/>
      <c r="K130" s="1"/>
      <c r="L130" s="1"/>
      <c r="M130" s="1"/>
      <c r="N130" s="1"/>
      <c r="O130" s="1"/>
      <c r="P130" s="1"/>
      <c r="Q130" s="1"/>
      <c r="R130" s="1"/>
      <c r="S130" s="4"/>
      <c r="T130" s="1"/>
      <c r="U130" s="4"/>
      <c r="V130" s="1"/>
      <c r="W130" s="4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4"/>
      <c r="AJ130" s="1"/>
      <c r="AK130" s="4"/>
      <c r="AL130" s="1"/>
      <c r="AM130" s="4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</row>
    <row r="131" spans="1:51" ht="15.4">
      <c r="A131" s="1"/>
      <c r="B131" s="2"/>
      <c r="C131" s="1"/>
      <c r="D131" s="1"/>
      <c r="E131" s="1"/>
      <c r="F131" s="1"/>
      <c r="G131" s="1"/>
      <c r="H131" s="1"/>
      <c r="I131" s="2"/>
      <c r="J131" s="1"/>
      <c r="K131" s="1"/>
      <c r="L131" s="1"/>
      <c r="M131" s="1"/>
      <c r="N131" s="1"/>
      <c r="O131" s="1"/>
      <c r="P131" s="1"/>
      <c r="Q131" s="1"/>
      <c r="R131" s="1"/>
      <c r="S131" s="4"/>
      <c r="T131" s="1"/>
      <c r="U131" s="4"/>
      <c r="V131" s="1"/>
      <c r="W131" s="4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4"/>
      <c r="AJ131" s="1"/>
      <c r="AK131" s="4"/>
      <c r="AL131" s="1"/>
      <c r="AM131" s="4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</row>
    <row r="132" spans="1:51" ht="15.4">
      <c r="A132" s="1"/>
      <c r="B132" s="2"/>
      <c r="C132" s="1"/>
      <c r="D132" s="1"/>
      <c r="E132" s="1"/>
      <c r="F132" s="1"/>
      <c r="G132" s="1"/>
      <c r="H132" s="1"/>
      <c r="I132" s="2"/>
      <c r="J132" s="1"/>
      <c r="K132" s="1"/>
      <c r="L132" s="1"/>
      <c r="M132" s="1"/>
      <c r="N132" s="1"/>
      <c r="O132" s="1"/>
      <c r="P132" s="1"/>
      <c r="Q132" s="1"/>
      <c r="R132" s="1"/>
      <c r="S132" s="4"/>
      <c r="T132" s="1"/>
      <c r="U132" s="4"/>
      <c r="V132" s="1"/>
      <c r="W132" s="4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4"/>
      <c r="AJ132" s="1"/>
      <c r="AK132" s="4"/>
      <c r="AL132" s="1"/>
      <c r="AM132" s="4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</row>
    <row r="133" spans="1:51" ht="15.4">
      <c r="A133" s="1"/>
      <c r="B133" s="2"/>
      <c r="C133" s="1"/>
      <c r="D133" s="1"/>
      <c r="E133" s="1"/>
      <c r="F133" s="1"/>
      <c r="G133" s="1"/>
      <c r="H133" s="1"/>
      <c r="I133" s="2"/>
      <c r="J133" s="1"/>
      <c r="K133" s="1"/>
      <c r="L133" s="1"/>
      <c r="M133" s="1"/>
      <c r="N133" s="1"/>
      <c r="O133" s="1"/>
      <c r="P133" s="1"/>
      <c r="Q133" s="1"/>
      <c r="R133" s="1"/>
      <c r="S133" s="4"/>
      <c r="T133" s="1"/>
      <c r="U133" s="4"/>
      <c r="V133" s="1"/>
      <c r="W133" s="4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4"/>
      <c r="AJ133" s="1"/>
      <c r="AK133" s="4"/>
      <c r="AL133" s="1"/>
      <c r="AM133" s="4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</row>
    <row r="134" spans="1:51" ht="15.4">
      <c r="A134" s="1"/>
      <c r="B134" s="2"/>
      <c r="C134" s="1"/>
      <c r="D134" s="1"/>
      <c r="E134" s="1"/>
      <c r="F134" s="1"/>
      <c r="G134" s="1"/>
      <c r="H134" s="1"/>
      <c r="I134" s="2"/>
      <c r="J134" s="1"/>
      <c r="K134" s="1"/>
      <c r="L134" s="1"/>
      <c r="M134" s="1"/>
      <c r="N134" s="1"/>
      <c r="O134" s="1"/>
      <c r="P134" s="1"/>
      <c r="Q134" s="1"/>
      <c r="R134" s="1"/>
      <c r="S134" s="4"/>
      <c r="T134" s="1"/>
      <c r="U134" s="4"/>
      <c r="V134" s="1"/>
      <c r="W134" s="4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4"/>
      <c r="AJ134" s="1"/>
      <c r="AK134" s="4"/>
      <c r="AL134" s="1"/>
      <c r="AM134" s="4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</row>
    <row r="135" spans="1:51" ht="15.4">
      <c r="A135" s="1"/>
      <c r="B135" s="2"/>
      <c r="C135" s="1"/>
      <c r="D135" s="1"/>
      <c r="E135" s="1"/>
      <c r="F135" s="1"/>
      <c r="G135" s="1"/>
      <c r="H135" s="1"/>
      <c r="I135" s="2"/>
      <c r="J135" s="1"/>
      <c r="K135" s="1"/>
      <c r="L135" s="1"/>
      <c r="M135" s="1"/>
      <c r="N135" s="1"/>
      <c r="O135" s="1"/>
      <c r="P135" s="1"/>
      <c r="Q135" s="1"/>
      <c r="R135" s="1"/>
      <c r="S135" s="4"/>
      <c r="T135" s="1"/>
      <c r="U135" s="4"/>
      <c r="V135" s="1"/>
      <c r="W135" s="4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4"/>
      <c r="AJ135" s="1"/>
      <c r="AK135" s="4"/>
      <c r="AL135" s="1"/>
      <c r="AM135" s="4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</row>
    <row r="136" spans="1:51" ht="15.4">
      <c r="A136" s="1"/>
      <c r="B136" s="2"/>
      <c r="C136" s="1"/>
      <c r="D136" s="1"/>
      <c r="E136" s="1"/>
      <c r="F136" s="1"/>
      <c r="G136" s="1"/>
      <c r="H136" s="1"/>
      <c r="I136" s="2"/>
      <c r="J136" s="1"/>
      <c r="K136" s="1"/>
      <c r="L136" s="1"/>
      <c r="M136" s="1"/>
      <c r="N136" s="1"/>
      <c r="O136" s="1"/>
      <c r="P136" s="1"/>
      <c r="Q136" s="1"/>
      <c r="R136" s="1"/>
      <c r="S136" s="4"/>
      <c r="T136" s="1"/>
      <c r="U136" s="4"/>
      <c r="V136" s="1"/>
      <c r="W136" s="4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4"/>
      <c r="AJ136" s="1"/>
      <c r="AK136" s="4"/>
      <c r="AL136" s="1"/>
      <c r="AM136" s="4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</row>
    <row r="137" spans="1:51" ht="15.4">
      <c r="A137" s="1"/>
      <c r="B137" s="2"/>
      <c r="C137" s="1"/>
      <c r="D137" s="1"/>
      <c r="E137" s="1"/>
      <c r="F137" s="1"/>
      <c r="G137" s="1"/>
      <c r="H137" s="1"/>
      <c r="I137" s="2"/>
      <c r="J137" s="1"/>
      <c r="K137" s="1"/>
      <c r="L137" s="1"/>
      <c r="M137" s="1"/>
      <c r="N137" s="1"/>
      <c r="O137" s="1"/>
      <c r="P137" s="1"/>
      <c r="Q137" s="1"/>
      <c r="R137" s="1"/>
      <c r="S137" s="4"/>
      <c r="T137" s="1"/>
      <c r="U137" s="4"/>
      <c r="V137" s="1"/>
      <c r="W137" s="4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4"/>
      <c r="AJ137" s="1"/>
      <c r="AK137" s="4"/>
      <c r="AL137" s="1"/>
      <c r="AM137" s="4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</row>
    <row r="138" spans="1:51" ht="15.4">
      <c r="A138" s="1"/>
      <c r="B138" s="2"/>
      <c r="C138" s="1"/>
      <c r="D138" s="1"/>
      <c r="E138" s="1"/>
      <c r="F138" s="1"/>
      <c r="G138" s="1"/>
      <c r="H138" s="1"/>
      <c r="I138" s="2"/>
      <c r="J138" s="1"/>
      <c r="K138" s="1"/>
      <c r="L138" s="1"/>
      <c r="M138" s="1"/>
      <c r="N138" s="1"/>
      <c r="O138" s="1"/>
      <c r="P138" s="1"/>
      <c r="Q138" s="1"/>
      <c r="R138" s="1"/>
      <c r="S138" s="4"/>
      <c r="T138" s="1"/>
      <c r="U138" s="4"/>
      <c r="V138" s="1"/>
      <c r="W138" s="4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4"/>
      <c r="AJ138" s="1"/>
      <c r="AK138" s="4"/>
      <c r="AL138" s="1"/>
      <c r="AM138" s="4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</row>
    <row r="139" spans="1:51" ht="15.4">
      <c r="A139" s="1"/>
      <c r="B139" s="2"/>
      <c r="C139" s="1"/>
      <c r="D139" s="1"/>
      <c r="E139" s="1"/>
      <c r="F139" s="1"/>
      <c r="G139" s="1"/>
      <c r="H139" s="1"/>
      <c r="I139" s="2"/>
      <c r="J139" s="1"/>
      <c r="K139" s="1"/>
      <c r="L139" s="1"/>
      <c r="M139" s="1"/>
      <c r="N139" s="1"/>
      <c r="O139" s="1"/>
      <c r="P139" s="1"/>
      <c r="Q139" s="1"/>
      <c r="R139" s="1"/>
      <c r="S139" s="4"/>
      <c r="T139" s="1"/>
      <c r="U139" s="4"/>
      <c r="V139" s="1"/>
      <c r="W139" s="4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4"/>
      <c r="AJ139" s="1"/>
      <c r="AK139" s="4"/>
      <c r="AL139" s="1"/>
      <c r="AM139" s="4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</row>
    <row r="140" spans="1:51" ht="15.4">
      <c r="A140" s="1"/>
      <c r="B140" s="2"/>
      <c r="C140" s="1"/>
      <c r="D140" s="1"/>
      <c r="E140" s="1"/>
      <c r="F140" s="1"/>
      <c r="G140" s="1"/>
      <c r="H140" s="1"/>
      <c r="I140" s="2"/>
      <c r="J140" s="1"/>
      <c r="K140" s="1"/>
      <c r="L140" s="1"/>
      <c r="M140" s="1"/>
      <c r="N140" s="1"/>
      <c r="O140" s="1"/>
      <c r="P140" s="1"/>
      <c r="Q140" s="1"/>
      <c r="R140" s="1"/>
      <c r="S140" s="4"/>
      <c r="T140" s="1"/>
      <c r="U140" s="4"/>
      <c r="V140" s="1"/>
      <c r="W140" s="4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4"/>
      <c r="AJ140" s="1"/>
      <c r="AK140" s="4"/>
      <c r="AL140" s="1"/>
      <c r="AM140" s="4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</row>
    <row r="141" spans="1:51" ht="15.4">
      <c r="A141" s="1"/>
      <c r="B141" s="2"/>
      <c r="C141" s="1"/>
      <c r="D141" s="1"/>
      <c r="E141" s="1"/>
      <c r="F141" s="1"/>
      <c r="G141" s="1"/>
      <c r="H141" s="1"/>
      <c r="I141" s="2"/>
      <c r="J141" s="1"/>
      <c r="K141" s="1"/>
      <c r="L141" s="1"/>
      <c r="M141" s="1"/>
      <c r="N141" s="1"/>
      <c r="O141" s="1"/>
      <c r="P141" s="1"/>
      <c r="Q141" s="1"/>
      <c r="R141" s="1"/>
      <c r="S141" s="4"/>
      <c r="T141" s="1"/>
      <c r="U141" s="4"/>
      <c r="V141" s="1"/>
      <c r="W141" s="4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4"/>
      <c r="AJ141" s="1"/>
      <c r="AK141" s="4"/>
      <c r="AL141" s="1"/>
      <c r="AM141" s="4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</row>
    <row r="142" spans="1:51" ht="15.4">
      <c r="A142" s="1"/>
      <c r="B142" s="2"/>
      <c r="C142" s="1"/>
      <c r="D142" s="1"/>
      <c r="E142" s="1"/>
      <c r="F142" s="1"/>
      <c r="G142" s="1"/>
      <c r="H142" s="1"/>
      <c r="I142" s="2"/>
      <c r="J142" s="1"/>
      <c r="K142" s="1"/>
      <c r="L142" s="1"/>
      <c r="M142" s="1"/>
      <c r="N142" s="1"/>
      <c r="O142" s="1"/>
      <c r="P142" s="1"/>
      <c r="Q142" s="1"/>
      <c r="R142" s="1"/>
      <c r="S142" s="4"/>
      <c r="T142" s="1"/>
      <c r="U142" s="4"/>
      <c r="V142" s="1"/>
      <c r="W142" s="4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4"/>
      <c r="AJ142" s="1"/>
      <c r="AK142" s="4"/>
      <c r="AL142" s="1"/>
      <c r="AM142" s="4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</row>
    <row r="143" spans="1:51" ht="15.4">
      <c r="A143" s="1"/>
      <c r="B143" s="2"/>
      <c r="C143" s="1"/>
      <c r="D143" s="1"/>
      <c r="E143" s="1"/>
      <c r="F143" s="1"/>
      <c r="G143" s="1"/>
      <c r="H143" s="1"/>
      <c r="I143" s="2"/>
      <c r="J143" s="1"/>
      <c r="K143" s="1"/>
      <c r="L143" s="1"/>
      <c r="M143" s="1"/>
      <c r="N143" s="1"/>
      <c r="O143" s="1"/>
      <c r="P143" s="1"/>
      <c r="Q143" s="1"/>
      <c r="R143" s="1"/>
      <c r="S143" s="4"/>
      <c r="T143" s="1"/>
      <c r="U143" s="4"/>
      <c r="V143" s="1"/>
      <c r="W143" s="4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4"/>
      <c r="AJ143" s="1"/>
      <c r="AK143" s="4"/>
      <c r="AL143" s="1"/>
      <c r="AM143" s="4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</row>
    <row r="144" spans="1:51" ht="15.4">
      <c r="A144" s="1"/>
      <c r="B144" s="2"/>
      <c r="C144" s="1"/>
      <c r="D144" s="1"/>
      <c r="E144" s="1"/>
      <c r="F144" s="1"/>
      <c r="G144" s="1"/>
      <c r="H144" s="1"/>
      <c r="I144" s="2"/>
      <c r="J144" s="1"/>
      <c r="K144" s="1"/>
      <c r="L144" s="1"/>
      <c r="M144" s="1"/>
      <c r="N144" s="1"/>
      <c r="O144" s="1"/>
      <c r="P144" s="1"/>
      <c r="Q144" s="1"/>
      <c r="R144" s="1"/>
      <c r="S144" s="4"/>
      <c r="T144" s="1"/>
      <c r="U144" s="4"/>
      <c r="V144" s="1"/>
      <c r="W144" s="4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4"/>
      <c r="AJ144" s="1"/>
      <c r="AK144" s="4"/>
      <c r="AL144" s="1"/>
      <c r="AM144" s="4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</row>
    <row r="145" spans="1:51" ht="15.4">
      <c r="A145" s="1"/>
      <c r="B145" s="2"/>
      <c r="C145" s="1"/>
      <c r="D145" s="1"/>
      <c r="E145" s="1"/>
      <c r="F145" s="1"/>
      <c r="G145" s="1"/>
      <c r="H145" s="1"/>
      <c r="I145" s="2"/>
      <c r="J145" s="1"/>
      <c r="K145" s="1"/>
      <c r="L145" s="1"/>
      <c r="M145" s="1"/>
      <c r="N145" s="1"/>
      <c r="O145" s="1"/>
      <c r="P145" s="1"/>
      <c r="Q145" s="1"/>
      <c r="R145" s="1"/>
      <c r="S145" s="4"/>
      <c r="T145" s="1"/>
      <c r="U145" s="4"/>
      <c r="V145" s="1"/>
      <c r="W145" s="4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4"/>
      <c r="AJ145" s="1"/>
      <c r="AK145" s="4"/>
      <c r="AL145" s="1"/>
      <c r="AM145" s="4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</row>
    <row r="146" spans="1:51" ht="15.4">
      <c r="A146" s="1"/>
      <c r="B146" s="2"/>
      <c r="C146" s="1"/>
      <c r="D146" s="1"/>
      <c r="E146" s="1"/>
      <c r="F146" s="1"/>
      <c r="G146" s="1"/>
      <c r="H146" s="1"/>
      <c r="I146" s="2"/>
      <c r="J146" s="1"/>
      <c r="K146" s="1"/>
      <c r="L146" s="1"/>
      <c r="M146" s="1"/>
      <c r="N146" s="1"/>
      <c r="O146" s="1"/>
      <c r="P146" s="1"/>
      <c r="Q146" s="1"/>
      <c r="R146" s="1"/>
      <c r="S146" s="4"/>
      <c r="T146" s="1"/>
      <c r="U146" s="4"/>
      <c r="V146" s="1"/>
      <c r="W146" s="4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4"/>
      <c r="AJ146" s="1"/>
      <c r="AK146" s="4"/>
      <c r="AL146" s="1"/>
      <c r="AM146" s="4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</row>
    <row r="147" spans="1:51" ht="15.4">
      <c r="A147" s="1"/>
      <c r="B147" s="2"/>
      <c r="C147" s="1"/>
      <c r="D147" s="1"/>
      <c r="E147" s="1"/>
      <c r="F147" s="1"/>
      <c r="G147" s="1"/>
      <c r="H147" s="1"/>
      <c r="I147" s="2"/>
      <c r="J147" s="1"/>
      <c r="K147" s="1"/>
      <c r="L147" s="1"/>
      <c r="M147" s="1"/>
      <c r="N147" s="1"/>
      <c r="O147" s="1"/>
      <c r="P147" s="1"/>
      <c r="Q147" s="1"/>
      <c r="R147" s="1"/>
      <c r="S147" s="4"/>
      <c r="T147" s="1"/>
      <c r="U147" s="4"/>
      <c r="V147" s="1"/>
      <c r="W147" s="4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4"/>
      <c r="AJ147" s="1"/>
      <c r="AK147" s="4"/>
      <c r="AL147" s="1"/>
      <c r="AM147" s="4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</row>
    <row r="148" spans="1:51" ht="15.4">
      <c r="A148" s="1"/>
      <c r="B148" s="2"/>
      <c r="C148" s="1"/>
      <c r="D148" s="1"/>
      <c r="E148" s="1"/>
      <c r="F148" s="1"/>
      <c r="G148" s="1"/>
      <c r="H148" s="1"/>
      <c r="I148" s="2"/>
      <c r="J148" s="1"/>
      <c r="K148" s="1"/>
      <c r="L148" s="1"/>
      <c r="M148" s="1"/>
      <c r="N148" s="1"/>
      <c r="O148" s="1"/>
      <c r="P148" s="1"/>
      <c r="Q148" s="1"/>
      <c r="R148" s="1"/>
      <c r="S148" s="4"/>
      <c r="T148" s="1"/>
      <c r="U148" s="4"/>
      <c r="V148" s="1"/>
      <c r="W148" s="4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4"/>
      <c r="AJ148" s="1"/>
      <c r="AK148" s="4"/>
      <c r="AL148" s="1"/>
      <c r="AM148" s="4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</row>
    <row r="149" spans="1:51" ht="15.4">
      <c r="A149" s="1"/>
      <c r="B149" s="2"/>
      <c r="C149" s="1"/>
      <c r="D149" s="1"/>
      <c r="E149" s="1"/>
      <c r="F149" s="1"/>
      <c r="G149" s="1"/>
      <c r="H149" s="1"/>
      <c r="I149" s="2"/>
      <c r="J149" s="1"/>
      <c r="K149" s="1"/>
      <c r="L149" s="1"/>
      <c r="M149" s="1"/>
      <c r="N149" s="1"/>
      <c r="O149" s="1"/>
      <c r="P149" s="1"/>
      <c r="Q149" s="1"/>
      <c r="R149" s="1"/>
      <c r="S149" s="4"/>
      <c r="T149" s="1"/>
      <c r="U149" s="4"/>
      <c r="V149" s="1"/>
      <c r="W149" s="4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4"/>
      <c r="AJ149" s="1"/>
      <c r="AK149" s="4"/>
      <c r="AL149" s="1"/>
      <c r="AM149" s="4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</row>
    <row r="150" spans="1:51" ht="15.4">
      <c r="A150" s="1"/>
      <c r="B150" s="2"/>
      <c r="C150" s="1"/>
      <c r="D150" s="1"/>
      <c r="E150" s="1"/>
      <c r="F150" s="1"/>
      <c r="G150" s="1"/>
      <c r="H150" s="1"/>
      <c r="I150" s="2"/>
      <c r="J150" s="1"/>
      <c r="K150" s="1"/>
      <c r="L150" s="1"/>
      <c r="M150" s="1"/>
      <c r="N150" s="1"/>
      <c r="O150" s="1"/>
      <c r="P150" s="1"/>
      <c r="Q150" s="1"/>
      <c r="R150" s="1"/>
      <c r="S150" s="4"/>
      <c r="T150" s="1"/>
      <c r="U150" s="4"/>
      <c r="V150" s="1"/>
      <c r="W150" s="4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4"/>
      <c r="AJ150" s="1"/>
      <c r="AK150" s="4"/>
      <c r="AL150" s="1"/>
      <c r="AM150" s="4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</row>
    <row r="151" spans="1:51" ht="15.4">
      <c r="A151" s="1"/>
      <c r="B151" s="2"/>
      <c r="C151" s="1"/>
      <c r="D151" s="1"/>
      <c r="E151" s="1"/>
      <c r="F151" s="1"/>
      <c r="G151" s="1"/>
      <c r="H151" s="1"/>
      <c r="I151" s="2"/>
      <c r="J151" s="1"/>
      <c r="K151" s="1"/>
      <c r="L151" s="1"/>
      <c r="M151" s="1"/>
      <c r="N151" s="1"/>
      <c r="O151" s="1"/>
      <c r="P151" s="1"/>
      <c r="Q151" s="1"/>
      <c r="R151" s="1"/>
      <c r="S151" s="4"/>
      <c r="T151" s="1"/>
      <c r="U151" s="4"/>
      <c r="V151" s="1"/>
      <c r="W151" s="4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4"/>
      <c r="AJ151" s="1"/>
      <c r="AK151" s="4"/>
      <c r="AL151" s="1"/>
      <c r="AM151" s="4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</row>
    <row r="152" spans="1:51" ht="15.4">
      <c r="A152" s="1"/>
      <c r="B152" s="2"/>
      <c r="C152" s="1"/>
      <c r="D152" s="1"/>
      <c r="E152" s="1"/>
      <c r="F152" s="1"/>
      <c r="G152" s="1"/>
      <c r="H152" s="1"/>
      <c r="I152" s="2"/>
      <c r="J152" s="1"/>
      <c r="K152" s="1"/>
      <c r="L152" s="1"/>
      <c r="M152" s="1"/>
      <c r="N152" s="1"/>
      <c r="O152" s="1"/>
      <c r="P152" s="1"/>
      <c r="Q152" s="1"/>
      <c r="R152" s="1"/>
      <c r="S152" s="4"/>
      <c r="T152" s="1"/>
      <c r="U152" s="4"/>
      <c r="V152" s="1"/>
      <c r="W152" s="4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4"/>
      <c r="AJ152" s="1"/>
      <c r="AK152" s="4"/>
      <c r="AL152" s="1"/>
      <c r="AM152" s="4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</row>
    <row r="153" spans="1:51" ht="15.4">
      <c r="A153" s="1"/>
      <c r="B153" s="2"/>
      <c r="C153" s="1"/>
      <c r="D153" s="1"/>
      <c r="E153" s="1"/>
      <c r="F153" s="1"/>
      <c r="G153" s="1"/>
      <c r="H153" s="1"/>
      <c r="I153" s="2"/>
      <c r="J153" s="1"/>
      <c r="K153" s="1"/>
      <c r="L153" s="1"/>
      <c r="M153" s="1"/>
      <c r="N153" s="1"/>
      <c r="O153" s="1"/>
      <c r="P153" s="1"/>
      <c r="Q153" s="1"/>
      <c r="R153" s="1"/>
      <c r="S153" s="4"/>
      <c r="T153" s="1"/>
      <c r="U153" s="4"/>
      <c r="V153" s="1"/>
      <c r="W153" s="4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4"/>
      <c r="AJ153" s="1"/>
      <c r="AK153" s="4"/>
      <c r="AL153" s="1"/>
      <c r="AM153" s="4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</row>
    <row r="154" spans="1:51" ht="15.4">
      <c r="A154" s="1"/>
      <c r="B154" s="2"/>
      <c r="C154" s="1"/>
      <c r="D154" s="1"/>
      <c r="E154" s="1"/>
      <c r="F154" s="1"/>
      <c r="G154" s="1"/>
      <c r="H154" s="1"/>
      <c r="I154" s="2"/>
      <c r="J154" s="1"/>
      <c r="K154" s="1"/>
      <c r="L154" s="1"/>
      <c r="M154" s="1"/>
      <c r="N154" s="1"/>
      <c r="O154" s="1"/>
      <c r="P154" s="1"/>
      <c r="Q154" s="1"/>
      <c r="R154" s="1"/>
      <c r="S154" s="4"/>
      <c r="T154" s="1"/>
      <c r="U154" s="4"/>
      <c r="V154" s="1"/>
      <c r="W154" s="4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4"/>
      <c r="AJ154" s="1"/>
      <c r="AK154" s="4"/>
      <c r="AL154" s="1"/>
      <c r="AM154" s="4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</row>
    <row r="155" spans="1:51" ht="15.4">
      <c r="A155" s="1"/>
      <c r="B155" s="2"/>
      <c r="C155" s="1"/>
      <c r="D155" s="1"/>
      <c r="E155" s="1"/>
      <c r="F155" s="1"/>
      <c r="G155" s="1"/>
      <c r="H155" s="1"/>
      <c r="I155" s="2"/>
      <c r="J155" s="1"/>
      <c r="K155" s="1"/>
      <c r="L155" s="1"/>
      <c r="M155" s="1"/>
      <c r="N155" s="1"/>
      <c r="O155" s="1"/>
      <c r="P155" s="1"/>
      <c r="Q155" s="1"/>
      <c r="R155" s="1"/>
      <c r="S155" s="4"/>
      <c r="T155" s="1"/>
      <c r="U155" s="4"/>
      <c r="V155" s="1"/>
      <c r="W155" s="4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4"/>
      <c r="AJ155" s="1"/>
      <c r="AK155" s="4"/>
      <c r="AL155" s="1"/>
      <c r="AM155" s="4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</row>
    <row r="156" spans="1:51" ht="15.4">
      <c r="A156" s="1"/>
      <c r="B156" s="2"/>
      <c r="C156" s="1"/>
      <c r="D156" s="1"/>
      <c r="E156" s="1"/>
      <c r="F156" s="1"/>
      <c r="G156" s="1"/>
      <c r="H156" s="1"/>
      <c r="I156" s="2"/>
      <c r="J156" s="1"/>
      <c r="K156" s="1"/>
      <c r="L156" s="1"/>
      <c r="M156" s="1"/>
      <c r="N156" s="1"/>
      <c r="O156" s="1"/>
      <c r="P156" s="1"/>
      <c r="Q156" s="1"/>
      <c r="R156" s="1"/>
      <c r="S156" s="4"/>
      <c r="T156" s="1"/>
      <c r="U156" s="4"/>
      <c r="V156" s="1"/>
      <c r="W156" s="4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4"/>
      <c r="AJ156" s="1"/>
      <c r="AK156" s="4"/>
      <c r="AL156" s="1"/>
      <c r="AM156" s="4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</row>
    <row r="157" spans="1:51" ht="15.4">
      <c r="A157" s="1"/>
      <c r="B157" s="2"/>
      <c r="C157" s="1"/>
      <c r="D157" s="1"/>
      <c r="E157" s="1"/>
      <c r="F157" s="1"/>
      <c r="G157" s="1"/>
      <c r="H157" s="1"/>
      <c r="I157" s="2"/>
      <c r="J157" s="1"/>
      <c r="K157" s="1"/>
      <c r="L157" s="1"/>
      <c r="M157" s="1"/>
      <c r="N157" s="1"/>
      <c r="O157" s="1"/>
      <c r="P157" s="1"/>
      <c r="Q157" s="1"/>
      <c r="R157" s="1"/>
      <c r="S157" s="4"/>
      <c r="T157" s="1"/>
      <c r="U157" s="4"/>
      <c r="V157" s="1"/>
      <c r="W157" s="4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4"/>
      <c r="AJ157" s="1"/>
      <c r="AK157" s="4"/>
      <c r="AL157" s="1"/>
      <c r="AM157" s="4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</row>
    <row r="158" spans="1:51" ht="15.4">
      <c r="A158" s="1"/>
      <c r="B158" s="2"/>
      <c r="C158" s="1"/>
      <c r="D158" s="1"/>
      <c r="E158" s="1"/>
      <c r="F158" s="1"/>
      <c r="G158" s="1"/>
      <c r="H158" s="1"/>
      <c r="I158" s="2"/>
      <c r="J158" s="1"/>
      <c r="K158" s="1"/>
      <c r="L158" s="1"/>
      <c r="M158" s="1"/>
      <c r="N158" s="1"/>
      <c r="O158" s="1"/>
      <c r="P158" s="1"/>
      <c r="Q158" s="1"/>
      <c r="R158" s="1"/>
      <c r="S158" s="4"/>
      <c r="T158" s="1"/>
      <c r="U158" s="4"/>
      <c r="V158" s="1"/>
      <c r="W158" s="4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4"/>
      <c r="AJ158" s="1"/>
      <c r="AK158" s="4"/>
      <c r="AL158" s="1"/>
      <c r="AM158" s="4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</row>
    <row r="159" spans="1:51" ht="15.4">
      <c r="A159" s="1"/>
      <c r="B159" s="2"/>
      <c r="C159" s="1"/>
      <c r="D159" s="1"/>
      <c r="E159" s="1"/>
      <c r="F159" s="1"/>
      <c r="G159" s="1"/>
      <c r="H159" s="1"/>
      <c r="I159" s="2"/>
      <c r="J159" s="1"/>
      <c r="K159" s="1"/>
      <c r="L159" s="1"/>
      <c r="M159" s="1"/>
      <c r="N159" s="1"/>
      <c r="O159" s="1"/>
      <c r="P159" s="1"/>
      <c r="Q159" s="1"/>
      <c r="R159" s="1"/>
      <c r="S159" s="4"/>
      <c r="T159" s="1"/>
      <c r="U159" s="4"/>
      <c r="V159" s="1"/>
      <c r="W159" s="4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4"/>
      <c r="AJ159" s="1"/>
      <c r="AK159" s="4"/>
      <c r="AL159" s="1"/>
      <c r="AM159" s="4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</row>
    <row r="160" spans="1:51" ht="15.4">
      <c r="A160" s="1"/>
      <c r="B160" s="2"/>
      <c r="C160" s="1"/>
      <c r="D160" s="1"/>
      <c r="E160" s="1"/>
      <c r="F160" s="1"/>
      <c r="G160" s="1"/>
      <c r="H160" s="1"/>
      <c r="I160" s="2"/>
      <c r="J160" s="1"/>
      <c r="K160" s="1"/>
      <c r="L160" s="1"/>
      <c r="M160" s="1"/>
      <c r="N160" s="1"/>
      <c r="O160" s="1"/>
      <c r="P160" s="1"/>
      <c r="Q160" s="1"/>
      <c r="R160" s="1"/>
      <c r="S160" s="4"/>
      <c r="T160" s="1"/>
      <c r="U160" s="4"/>
      <c r="V160" s="1"/>
      <c r="W160" s="4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4"/>
      <c r="AJ160" s="1"/>
      <c r="AK160" s="4"/>
      <c r="AL160" s="1"/>
      <c r="AM160" s="4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</row>
    <row r="161" spans="1:51" ht="15.4">
      <c r="A161" s="1"/>
      <c r="B161" s="2"/>
      <c r="C161" s="1"/>
      <c r="D161" s="1"/>
      <c r="E161" s="1"/>
      <c r="F161" s="1"/>
      <c r="G161" s="1"/>
      <c r="H161" s="1"/>
      <c r="I161" s="2"/>
      <c r="J161" s="1"/>
      <c r="K161" s="1"/>
      <c r="L161" s="1"/>
      <c r="M161" s="1"/>
      <c r="N161" s="1"/>
      <c r="O161" s="1"/>
      <c r="P161" s="1"/>
      <c r="Q161" s="1"/>
      <c r="R161" s="1"/>
      <c r="S161" s="4"/>
      <c r="T161" s="1"/>
      <c r="U161" s="4"/>
      <c r="V161" s="1"/>
      <c r="W161" s="4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4"/>
      <c r="AJ161" s="1"/>
      <c r="AK161" s="4"/>
      <c r="AL161" s="1"/>
      <c r="AM161" s="4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</row>
    <row r="162" spans="1:51" ht="15.4">
      <c r="A162" s="1"/>
      <c r="B162" s="2"/>
      <c r="C162" s="1"/>
      <c r="D162" s="1"/>
      <c r="E162" s="1"/>
      <c r="F162" s="1"/>
      <c r="G162" s="1"/>
      <c r="H162" s="1"/>
      <c r="I162" s="2"/>
      <c r="J162" s="1"/>
      <c r="K162" s="1"/>
      <c r="L162" s="1"/>
      <c r="M162" s="1"/>
      <c r="N162" s="1"/>
      <c r="O162" s="1"/>
      <c r="P162" s="1"/>
      <c r="Q162" s="1"/>
      <c r="R162" s="1"/>
      <c r="S162" s="4"/>
      <c r="T162" s="1"/>
      <c r="U162" s="4"/>
      <c r="V162" s="1"/>
      <c r="W162" s="4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4"/>
      <c r="AJ162" s="1"/>
      <c r="AK162" s="4"/>
      <c r="AL162" s="1"/>
      <c r="AM162" s="4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</row>
    <row r="163" spans="1:51" ht="15.4">
      <c r="A163" s="1"/>
      <c r="B163" s="2"/>
      <c r="C163" s="1"/>
      <c r="D163" s="1"/>
      <c r="E163" s="1"/>
      <c r="F163" s="1"/>
      <c r="G163" s="1"/>
      <c r="H163" s="1"/>
      <c r="I163" s="2"/>
      <c r="J163" s="1"/>
      <c r="K163" s="1"/>
      <c r="L163" s="1"/>
      <c r="M163" s="1"/>
      <c r="N163" s="1"/>
      <c r="O163" s="1"/>
      <c r="P163" s="1"/>
      <c r="Q163" s="1"/>
      <c r="R163" s="1"/>
      <c r="S163" s="4"/>
      <c r="T163" s="1"/>
      <c r="U163" s="4"/>
      <c r="V163" s="1"/>
      <c r="W163" s="4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4"/>
      <c r="AJ163" s="1"/>
      <c r="AK163" s="4"/>
      <c r="AL163" s="1"/>
      <c r="AM163" s="4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</row>
    <row r="164" spans="1:51" ht="15.4">
      <c r="A164" s="1"/>
      <c r="B164" s="2"/>
      <c r="C164" s="1"/>
      <c r="D164" s="1"/>
      <c r="E164" s="1"/>
      <c r="F164" s="1"/>
      <c r="G164" s="1"/>
      <c r="H164" s="1"/>
      <c r="I164" s="2"/>
      <c r="J164" s="1"/>
      <c r="K164" s="1"/>
      <c r="L164" s="1"/>
      <c r="M164" s="1"/>
      <c r="N164" s="1"/>
      <c r="O164" s="1"/>
      <c r="P164" s="1"/>
      <c r="Q164" s="1"/>
      <c r="R164" s="1"/>
      <c r="S164" s="4"/>
      <c r="T164" s="1"/>
      <c r="U164" s="4"/>
      <c r="V164" s="1"/>
      <c r="W164" s="4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4"/>
      <c r="AJ164" s="1"/>
      <c r="AK164" s="4"/>
      <c r="AL164" s="1"/>
      <c r="AM164" s="4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</row>
    <row r="165" spans="1:51" ht="15.4">
      <c r="A165" s="1"/>
      <c r="B165" s="2"/>
      <c r="C165" s="1"/>
      <c r="D165" s="1"/>
      <c r="E165" s="1"/>
      <c r="F165" s="1"/>
      <c r="G165" s="1"/>
      <c r="H165" s="1"/>
      <c r="I165" s="2"/>
      <c r="J165" s="1"/>
      <c r="K165" s="1"/>
      <c r="L165" s="1"/>
      <c r="M165" s="1"/>
      <c r="N165" s="1"/>
      <c r="O165" s="1"/>
      <c r="P165" s="1"/>
      <c r="Q165" s="1"/>
      <c r="R165" s="1"/>
      <c r="S165" s="4"/>
      <c r="T165" s="1"/>
      <c r="U165" s="4"/>
      <c r="V165" s="1"/>
      <c r="W165" s="4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4"/>
      <c r="AJ165" s="1"/>
      <c r="AK165" s="4"/>
      <c r="AL165" s="1"/>
      <c r="AM165" s="4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</row>
    <row r="166" spans="1:51" ht="15.4">
      <c r="A166" s="1"/>
      <c r="B166" s="2"/>
      <c r="C166" s="1"/>
      <c r="D166" s="1"/>
      <c r="E166" s="1"/>
      <c r="F166" s="1"/>
      <c r="G166" s="1"/>
      <c r="H166" s="1"/>
      <c r="I166" s="2"/>
      <c r="J166" s="1"/>
      <c r="K166" s="1"/>
      <c r="L166" s="1"/>
      <c r="M166" s="1"/>
      <c r="N166" s="1"/>
      <c r="O166" s="1"/>
      <c r="P166" s="1"/>
      <c r="Q166" s="1"/>
      <c r="R166" s="1"/>
      <c r="S166" s="4"/>
      <c r="T166" s="1"/>
      <c r="U166" s="4"/>
      <c r="V166" s="1"/>
      <c r="W166" s="4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4"/>
      <c r="AJ166" s="1"/>
      <c r="AK166" s="4"/>
      <c r="AL166" s="1"/>
      <c r="AM166" s="4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</row>
    <row r="167" spans="1:51" ht="15.4">
      <c r="A167" s="1"/>
      <c r="B167" s="2"/>
      <c r="C167" s="1"/>
      <c r="D167" s="1"/>
      <c r="E167" s="1"/>
      <c r="F167" s="1"/>
      <c r="G167" s="1"/>
      <c r="H167" s="1"/>
      <c r="I167" s="2"/>
      <c r="J167" s="1"/>
      <c r="K167" s="1"/>
      <c r="L167" s="1"/>
      <c r="M167" s="1"/>
      <c r="N167" s="1"/>
      <c r="O167" s="1"/>
      <c r="P167" s="1"/>
      <c r="Q167" s="1"/>
      <c r="R167" s="1"/>
      <c r="S167" s="4"/>
      <c r="T167" s="1"/>
      <c r="U167" s="4"/>
      <c r="V167" s="1"/>
      <c r="W167" s="4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4"/>
      <c r="AJ167" s="1"/>
      <c r="AK167" s="4"/>
      <c r="AL167" s="1"/>
      <c r="AM167" s="4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</row>
    <row r="168" spans="1:51" ht="15.4">
      <c r="A168" s="1"/>
      <c r="B168" s="2"/>
      <c r="C168" s="1"/>
      <c r="D168" s="1"/>
      <c r="E168" s="1"/>
      <c r="F168" s="1"/>
      <c r="G168" s="1"/>
      <c r="H168" s="1"/>
      <c r="I168" s="2"/>
      <c r="J168" s="1"/>
      <c r="K168" s="1"/>
      <c r="L168" s="1"/>
      <c r="M168" s="1"/>
      <c r="N168" s="1"/>
      <c r="O168" s="1"/>
      <c r="P168" s="1"/>
      <c r="Q168" s="1"/>
      <c r="R168" s="1"/>
      <c r="S168" s="4"/>
      <c r="T168" s="1"/>
      <c r="U168" s="4"/>
      <c r="V168" s="1"/>
      <c r="W168" s="4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4"/>
      <c r="AJ168" s="1"/>
      <c r="AK168" s="4"/>
      <c r="AL168" s="1"/>
      <c r="AM168" s="4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</row>
    <row r="169" spans="1:51" ht="15.4">
      <c r="A169" s="1"/>
      <c r="B169" s="2"/>
      <c r="C169" s="1"/>
      <c r="D169" s="1"/>
      <c r="E169" s="1"/>
      <c r="F169" s="1"/>
      <c r="G169" s="1"/>
      <c r="H169" s="1"/>
      <c r="I169" s="2"/>
      <c r="J169" s="1"/>
      <c r="K169" s="1"/>
      <c r="L169" s="1"/>
      <c r="M169" s="1"/>
      <c r="N169" s="1"/>
      <c r="O169" s="1"/>
      <c r="P169" s="1"/>
      <c r="Q169" s="1"/>
      <c r="R169" s="1"/>
      <c r="S169" s="4"/>
      <c r="T169" s="1"/>
      <c r="U169" s="4"/>
      <c r="V169" s="1"/>
      <c r="W169" s="4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4"/>
      <c r="AJ169" s="1"/>
      <c r="AK169" s="4"/>
      <c r="AL169" s="1"/>
      <c r="AM169" s="4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</row>
    <row r="170" spans="1:51" ht="15.4">
      <c r="A170" s="1"/>
      <c r="B170" s="2"/>
      <c r="C170" s="1"/>
      <c r="D170" s="1"/>
      <c r="E170" s="1"/>
      <c r="F170" s="1"/>
      <c r="G170" s="1"/>
      <c r="H170" s="1"/>
      <c r="I170" s="2"/>
      <c r="J170" s="1"/>
      <c r="K170" s="1"/>
      <c r="L170" s="1"/>
      <c r="M170" s="1"/>
      <c r="N170" s="1"/>
      <c r="O170" s="1"/>
      <c r="P170" s="1"/>
      <c r="Q170" s="1"/>
      <c r="R170" s="1"/>
      <c r="S170" s="4"/>
      <c r="T170" s="1"/>
      <c r="U170" s="4"/>
      <c r="V170" s="1"/>
      <c r="W170" s="4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4"/>
      <c r="AJ170" s="1"/>
      <c r="AK170" s="4"/>
      <c r="AL170" s="1"/>
      <c r="AM170" s="4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</row>
    <row r="171" spans="1:51" ht="15.4">
      <c r="A171" s="1"/>
      <c r="B171" s="2"/>
      <c r="C171" s="1"/>
      <c r="D171" s="1"/>
      <c r="E171" s="1"/>
      <c r="F171" s="1"/>
      <c r="G171" s="1"/>
      <c r="H171" s="1"/>
      <c r="I171" s="2"/>
      <c r="J171" s="1"/>
      <c r="K171" s="1"/>
      <c r="L171" s="1"/>
      <c r="M171" s="1"/>
      <c r="N171" s="1"/>
      <c r="O171" s="1"/>
      <c r="P171" s="1"/>
      <c r="Q171" s="1"/>
      <c r="R171" s="1"/>
      <c r="S171" s="4"/>
      <c r="T171" s="1"/>
      <c r="U171" s="4"/>
      <c r="V171" s="1"/>
      <c r="W171" s="4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4"/>
      <c r="AJ171" s="1"/>
      <c r="AK171" s="4"/>
      <c r="AL171" s="1"/>
      <c r="AM171" s="4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</row>
    <row r="172" spans="1:51" ht="15.4">
      <c r="A172" s="1"/>
      <c r="B172" s="2"/>
      <c r="C172" s="1"/>
      <c r="D172" s="1"/>
      <c r="E172" s="1"/>
      <c r="F172" s="1"/>
      <c r="G172" s="1"/>
      <c r="H172" s="1"/>
      <c r="I172" s="2"/>
      <c r="J172" s="1"/>
      <c r="K172" s="1"/>
      <c r="L172" s="1"/>
      <c r="M172" s="1"/>
      <c r="N172" s="1"/>
      <c r="O172" s="1"/>
      <c r="P172" s="1"/>
      <c r="Q172" s="1"/>
      <c r="R172" s="1"/>
      <c r="S172" s="4"/>
      <c r="T172" s="1"/>
      <c r="U172" s="4"/>
      <c r="V172" s="1"/>
      <c r="W172" s="4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4"/>
      <c r="AJ172" s="1"/>
      <c r="AK172" s="4"/>
      <c r="AL172" s="1"/>
      <c r="AM172" s="4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</row>
    <row r="173" spans="1:51" ht="15.4">
      <c r="A173" s="1"/>
      <c r="B173" s="2"/>
      <c r="C173" s="1"/>
      <c r="D173" s="1"/>
      <c r="E173" s="1"/>
      <c r="F173" s="1"/>
      <c r="G173" s="1"/>
      <c r="H173" s="1"/>
      <c r="I173" s="2"/>
      <c r="J173" s="1"/>
      <c r="K173" s="1"/>
      <c r="L173" s="1"/>
      <c r="M173" s="1"/>
      <c r="N173" s="1"/>
      <c r="O173" s="1"/>
      <c r="P173" s="1"/>
      <c r="Q173" s="1"/>
      <c r="R173" s="1"/>
      <c r="S173" s="4"/>
      <c r="T173" s="1"/>
      <c r="U173" s="4"/>
      <c r="V173" s="1"/>
      <c r="W173" s="4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4"/>
      <c r="AJ173" s="1"/>
      <c r="AK173" s="4"/>
      <c r="AL173" s="1"/>
      <c r="AM173" s="4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</row>
    <row r="174" spans="1:51" ht="15.4">
      <c r="A174" s="1"/>
      <c r="B174" s="2"/>
      <c r="C174" s="1"/>
      <c r="D174" s="1"/>
      <c r="E174" s="1"/>
      <c r="F174" s="1"/>
      <c r="G174" s="1"/>
      <c r="H174" s="1"/>
      <c r="I174" s="2"/>
      <c r="J174" s="1"/>
      <c r="K174" s="1"/>
      <c r="L174" s="1"/>
      <c r="M174" s="1"/>
      <c r="N174" s="1"/>
      <c r="O174" s="1"/>
      <c r="P174" s="1"/>
      <c r="Q174" s="1"/>
      <c r="R174" s="1"/>
      <c r="S174" s="4"/>
      <c r="T174" s="1"/>
      <c r="U174" s="4"/>
      <c r="V174" s="1"/>
      <c r="W174" s="4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4"/>
      <c r="AJ174" s="1"/>
      <c r="AK174" s="4"/>
      <c r="AL174" s="1"/>
      <c r="AM174" s="4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</row>
    <row r="175" spans="1:51" ht="15.4">
      <c r="A175" s="1"/>
      <c r="B175" s="2"/>
      <c r="C175" s="1"/>
      <c r="D175" s="1"/>
      <c r="E175" s="1"/>
      <c r="F175" s="1"/>
      <c r="G175" s="1"/>
      <c r="H175" s="1"/>
      <c r="I175" s="2"/>
      <c r="J175" s="1"/>
      <c r="K175" s="1"/>
      <c r="L175" s="1"/>
      <c r="M175" s="1"/>
      <c r="N175" s="1"/>
      <c r="O175" s="1"/>
      <c r="P175" s="1"/>
      <c r="Q175" s="1"/>
      <c r="R175" s="1"/>
      <c r="S175" s="4"/>
      <c r="T175" s="1"/>
      <c r="U175" s="4"/>
      <c r="V175" s="1"/>
      <c r="W175" s="4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4"/>
      <c r="AJ175" s="1"/>
      <c r="AK175" s="4"/>
      <c r="AL175" s="1"/>
      <c r="AM175" s="4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</row>
    <row r="176" spans="1:51" ht="15.4">
      <c r="A176" s="1"/>
      <c r="B176" s="2"/>
      <c r="C176" s="1"/>
      <c r="D176" s="1"/>
      <c r="E176" s="1"/>
      <c r="F176" s="1"/>
      <c r="G176" s="1"/>
      <c r="H176" s="1"/>
      <c r="I176" s="2"/>
      <c r="J176" s="1"/>
      <c r="K176" s="1"/>
      <c r="L176" s="1"/>
      <c r="M176" s="1"/>
      <c r="N176" s="1"/>
      <c r="O176" s="1"/>
      <c r="P176" s="1"/>
      <c r="Q176" s="1"/>
      <c r="R176" s="1"/>
      <c r="S176" s="4"/>
      <c r="T176" s="1"/>
      <c r="U176" s="4"/>
      <c r="V176" s="1"/>
      <c r="W176" s="4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4"/>
      <c r="AJ176" s="1"/>
      <c r="AK176" s="4"/>
      <c r="AL176" s="1"/>
      <c r="AM176" s="4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</row>
    <row r="177" spans="1:51" ht="15.4">
      <c r="A177" s="1"/>
      <c r="B177" s="2"/>
      <c r="C177" s="1"/>
      <c r="D177" s="1"/>
      <c r="E177" s="1"/>
      <c r="F177" s="1"/>
      <c r="G177" s="1"/>
      <c r="H177" s="1"/>
      <c r="I177" s="2"/>
      <c r="J177" s="1"/>
      <c r="K177" s="1"/>
      <c r="L177" s="1"/>
      <c r="M177" s="1"/>
      <c r="N177" s="1"/>
      <c r="O177" s="1"/>
      <c r="P177" s="1"/>
      <c r="Q177" s="1"/>
      <c r="R177" s="1"/>
      <c r="S177" s="4"/>
      <c r="T177" s="1"/>
      <c r="U177" s="4"/>
      <c r="V177" s="1"/>
      <c r="W177" s="4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4"/>
      <c r="AJ177" s="1"/>
      <c r="AK177" s="4"/>
      <c r="AL177" s="1"/>
      <c r="AM177" s="4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</row>
    <row r="178" spans="1:51" ht="15.4">
      <c r="A178" s="1"/>
      <c r="B178" s="2"/>
      <c r="C178" s="1"/>
      <c r="D178" s="1"/>
      <c r="E178" s="1"/>
      <c r="F178" s="1"/>
      <c r="G178" s="1"/>
      <c r="H178" s="1"/>
      <c r="I178" s="2"/>
      <c r="J178" s="1"/>
      <c r="K178" s="1"/>
      <c r="L178" s="1"/>
      <c r="M178" s="1"/>
      <c r="N178" s="1"/>
      <c r="O178" s="1"/>
      <c r="P178" s="1"/>
      <c r="Q178" s="1"/>
      <c r="R178" s="1"/>
      <c r="S178" s="4"/>
      <c r="T178" s="1"/>
      <c r="U178" s="4"/>
      <c r="V178" s="1"/>
      <c r="W178" s="4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4"/>
      <c r="AJ178" s="1"/>
      <c r="AK178" s="4"/>
      <c r="AL178" s="1"/>
      <c r="AM178" s="4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</row>
    <row r="179" spans="1:51" ht="15.4">
      <c r="A179" s="1"/>
      <c r="B179" s="2"/>
      <c r="C179" s="1"/>
      <c r="D179" s="1"/>
      <c r="E179" s="1"/>
      <c r="F179" s="1"/>
      <c r="G179" s="1"/>
      <c r="H179" s="1"/>
      <c r="I179" s="2"/>
      <c r="J179" s="1"/>
      <c r="K179" s="1"/>
      <c r="L179" s="1"/>
      <c r="M179" s="1"/>
      <c r="N179" s="1"/>
      <c r="O179" s="1"/>
      <c r="P179" s="1"/>
      <c r="Q179" s="1"/>
      <c r="R179" s="1"/>
      <c r="S179" s="4"/>
      <c r="T179" s="1"/>
      <c r="U179" s="4"/>
      <c r="V179" s="1"/>
      <c r="W179" s="4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4"/>
      <c r="AJ179" s="1"/>
      <c r="AK179" s="4"/>
      <c r="AL179" s="1"/>
      <c r="AM179" s="4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</row>
    <row r="180" spans="1:51" ht="15.4">
      <c r="A180" s="1"/>
      <c r="B180" s="2"/>
      <c r="C180" s="1"/>
      <c r="D180" s="1"/>
      <c r="E180" s="1"/>
      <c r="F180" s="1"/>
      <c r="G180" s="1"/>
      <c r="H180" s="1"/>
      <c r="I180" s="2"/>
      <c r="J180" s="1"/>
      <c r="K180" s="1"/>
      <c r="L180" s="1"/>
      <c r="M180" s="1"/>
      <c r="N180" s="1"/>
      <c r="O180" s="1"/>
      <c r="P180" s="1"/>
      <c r="Q180" s="1"/>
      <c r="R180" s="1"/>
      <c r="S180" s="4"/>
      <c r="T180" s="1"/>
      <c r="U180" s="4"/>
      <c r="V180" s="1"/>
      <c r="W180" s="4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4"/>
      <c r="AJ180" s="1"/>
      <c r="AK180" s="4"/>
      <c r="AL180" s="1"/>
      <c r="AM180" s="4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</row>
    <row r="181" spans="1:51" ht="15.4">
      <c r="A181" s="1"/>
      <c r="B181" s="2"/>
      <c r="C181" s="1"/>
      <c r="D181" s="1"/>
      <c r="E181" s="1"/>
      <c r="F181" s="1"/>
      <c r="G181" s="1"/>
      <c r="H181" s="1"/>
      <c r="I181" s="2"/>
      <c r="J181" s="1"/>
      <c r="K181" s="1"/>
      <c r="L181" s="1"/>
      <c r="M181" s="1"/>
      <c r="N181" s="1"/>
      <c r="O181" s="1"/>
      <c r="P181" s="1"/>
      <c r="Q181" s="1"/>
      <c r="R181" s="1"/>
      <c r="S181" s="4"/>
      <c r="T181" s="1"/>
      <c r="U181" s="4"/>
      <c r="V181" s="1"/>
      <c r="W181" s="4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4"/>
      <c r="AJ181" s="1"/>
      <c r="AK181" s="4"/>
      <c r="AL181" s="1"/>
      <c r="AM181" s="4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</row>
    <row r="182" spans="1:51" ht="15.4">
      <c r="A182" s="1"/>
      <c r="B182" s="2"/>
      <c r="C182" s="1"/>
      <c r="D182" s="1"/>
      <c r="E182" s="1"/>
      <c r="F182" s="1"/>
      <c r="G182" s="1"/>
      <c r="H182" s="1"/>
      <c r="I182" s="2"/>
      <c r="J182" s="1"/>
      <c r="K182" s="1"/>
      <c r="L182" s="1"/>
      <c r="M182" s="1"/>
      <c r="N182" s="1"/>
      <c r="O182" s="1"/>
      <c r="P182" s="1"/>
      <c r="Q182" s="1"/>
      <c r="R182" s="1"/>
      <c r="S182" s="4"/>
      <c r="T182" s="1"/>
      <c r="U182" s="4"/>
      <c r="V182" s="1"/>
      <c r="W182" s="4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4"/>
      <c r="AJ182" s="1"/>
      <c r="AK182" s="4"/>
      <c r="AL182" s="1"/>
      <c r="AM182" s="4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</row>
    <row r="183" spans="1:51" ht="15.4">
      <c r="A183" s="1"/>
      <c r="B183" s="2"/>
      <c r="C183" s="1"/>
      <c r="D183" s="1"/>
      <c r="E183" s="1"/>
      <c r="F183" s="1"/>
      <c r="G183" s="1"/>
      <c r="H183" s="1"/>
      <c r="I183" s="2"/>
      <c r="J183" s="1"/>
      <c r="K183" s="1"/>
      <c r="L183" s="1"/>
      <c r="M183" s="1"/>
      <c r="N183" s="1"/>
      <c r="O183" s="1"/>
      <c r="P183" s="1"/>
      <c r="Q183" s="1"/>
      <c r="R183" s="1"/>
      <c r="S183" s="4"/>
      <c r="T183" s="1"/>
      <c r="U183" s="4"/>
      <c r="V183" s="1"/>
      <c r="W183" s="4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4"/>
      <c r="AJ183" s="1"/>
      <c r="AK183" s="4"/>
      <c r="AL183" s="1"/>
      <c r="AM183" s="4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</row>
    <row r="184" spans="1:51" ht="15.4">
      <c r="A184" s="1"/>
      <c r="B184" s="2"/>
      <c r="C184" s="1"/>
      <c r="D184" s="1"/>
      <c r="E184" s="1"/>
      <c r="F184" s="1"/>
      <c r="G184" s="1"/>
      <c r="H184" s="1"/>
      <c r="I184" s="2"/>
      <c r="J184" s="1"/>
      <c r="K184" s="1"/>
      <c r="L184" s="1"/>
      <c r="M184" s="1"/>
      <c r="N184" s="1"/>
      <c r="O184" s="1"/>
      <c r="P184" s="1"/>
      <c r="Q184" s="1"/>
      <c r="R184" s="1"/>
      <c r="S184" s="4"/>
      <c r="T184" s="1"/>
      <c r="U184" s="4"/>
      <c r="V184" s="1"/>
      <c r="W184" s="4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4"/>
      <c r="AJ184" s="1"/>
      <c r="AK184" s="4"/>
      <c r="AL184" s="1"/>
      <c r="AM184" s="4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</row>
    <row r="185" spans="1:51" ht="15.4">
      <c r="A185" s="1"/>
      <c r="B185" s="2"/>
      <c r="C185" s="1"/>
      <c r="D185" s="1"/>
      <c r="E185" s="1"/>
      <c r="F185" s="1"/>
      <c r="G185" s="1"/>
      <c r="H185" s="1"/>
      <c r="I185" s="2"/>
      <c r="J185" s="1"/>
      <c r="K185" s="1"/>
      <c r="L185" s="1"/>
      <c r="M185" s="1"/>
      <c r="N185" s="1"/>
      <c r="O185" s="1"/>
      <c r="P185" s="1"/>
      <c r="Q185" s="1"/>
      <c r="R185" s="1"/>
      <c r="S185" s="4"/>
      <c r="T185" s="1"/>
      <c r="U185" s="4"/>
      <c r="V185" s="1"/>
      <c r="W185" s="4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4"/>
      <c r="AJ185" s="1"/>
      <c r="AK185" s="4"/>
      <c r="AL185" s="1"/>
      <c r="AM185" s="4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</row>
    <row r="186" spans="1:51" ht="15.4">
      <c r="A186" s="1"/>
      <c r="B186" s="2"/>
      <c r="C186" s="1"/>
      <c r="D186" s="1"/>
      <c r="E186" s="1"/>
      <c r="F186" s="1"/>
      <c r="G186" s="1"/>
      <c r="H186" s="1"/>
      <c r="I186" s="2"/>
      <c r="J186" s="1"/>
      <c r="K186" s="1"/>
      <c r="L186" s="1"/>
      <c r="M186" s="1"/>
      <c r="N186" s="1"/>
      <c r="O186" s="1"/>
      <c r="P186" s="1"/>
      <c r="Q186" s="1"/>
      <c r="R186" s="1"/>
      <c r="S186" s="4"/>
      <c r="T186" s="1"/>
      <c r="U186" s="4"/>
      <c r="V186" s="1"/>
      <c r="W186" s="4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4"/>
      <c r="AJ186" s="1"/>
      <c r="AK186" s="4"/>
      <c r="AL186" s="1"/>
      <c r="AM186" s="4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</row>
    <row r="187" spans="1:51" ht="15.4">
      <c r="A187" s="1"/>
      <c r="B187" s="2"/>
      <c r="C187" s="1"/>
      <c r="D187" s="1"/>
      <c r="E187" s="1"/>
      <c r="F187" s="1"/>
      <c r="G187" s="1"/>
      <c r="H187" s="1"/>
      <c r="I187" s="2"/>
      <c r="J187" s="1"/>
      <c r="K187" s="1"/>
      <c r="L187" s="1"/>
      <c r="M187" s="1"/>
      <c r="N187" s="1"/>
      <c r="O187" s="1"/>
      <c r="P187" s="1"/>
      <c r="Q187" s="1"/>
      <c r="R187" s="1"/>
      <c r="S187" s="4"/>
      <c r="T187" s="1"/>
      <c r="U187" s="4"/>
      <c r="V187" s="1"/>
      <c r="W187" s="4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4"/>
      <c r="AJ187" s="1"/>
      <c r="AK187" s="4"/>
      <c r="AL187" s="1"/>
      <c r="AM187" s="4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</row>
    <row r="188" spans="1:51" ht="15.4">
      <c r="A188" s="1"/>
      <c r="B188" s="2"/>
      <c r="C188" s="1"/>
      <c r="D188" s="1"/>
      <c r="E188" s="1"/>
      <c r="F188" s="1"/>
      <c r="G188" s="1"/>
      <c r="H188" s="1"/>
      <c r="I188" s="2"/>
      <c r="J188" s="1"/>
      <c r="K188" s="1"/>
      <c r="L188" s="1"/>
      <c r="M188" s="1"/>
      <c r="N188" s="1"/>
      <c r="O188" s="1"/>
      <c r="P188" s="1"/>
      <c r="Q188" s="1"/>
      <c r="R188" s="1"/>
      <c r="S188" s="4"/>
      <c r="T188" s="1"/>
      <c r="U188" s="4"/>
      <c r="V188" s="1"/>
      <c r="W188" s="4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4"/>
      <c r="AJ188" s="1"/>
      <c r="AK188" s="4"/>
      <c r="AL188" s="1"/>
      <c r="AM188" s="4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</row>
    <row r="189" spans="1:51" ht="15.4">
      <c r="A189" s="1"/>
      <c r="B189" s="2"/>
      <c r="C189" s="1"/>
      <c r="D189" s="1"/>
      <c r="E189" s="1"/>
      <c r="F189" s="1"/>
      <c r="G189" s="1"/>
      <c r="H189" s="1"/>
      <c r="I189" s="2"/>
      <c r="J189" s="1"/>
      <c r="K189" s="1"/>
      <c r="L189" s="1"/>
      <c r="M189" s="1"/>
      <c r="N189" s="1"/>
      <c r="O189" s="1"/>
      <c r="P189" s="1"/>
      <c r="Q189" s="1"/>
      <c r="R189" s="1"/>
      <c r="S189" s="4"/>
      <c r="T189" s="1"/>
      <c r="U189" s="4"/>
      <c r="V189" s="1"/>
      <c r="W189" s="4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4"/>
      <c r="AJ189" s="1"/>
      <c r="AK189" s="4"/>
      <c r="AL189" s="1"/>
      <c r="AM189" s="4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</row>
    <row r="190" spans="1:51" ht="15.4">
      <c r="A190" s="1"/>
      <c r="B190" s="2"/>
      <c r="C190" s="1"/>
      <c r="D190" s="1"/>
      <c r="E190" s="1"/>
      <c r="F190" s="1"/>
      <c r="G190" s="1"/>
      <c r="H190" s="1"/>
      <c r="I190" s="2"/>
      <c r="J190" s="1"/>
      <c r="K190" s="1"/>
      <c r="L190" s="1"/>
      <c r="M190" s="1"/>
      <c r="N190" s="1"/>
      <c r="O190" s="1"/>
      <c r="P190" s="1"/>
      <c r="Q190" s="1"/>
      <c r="R190" s="1"/>
      <c r="S190" s="4"/>
      <c r="T190" s="1"/>
      <c r="U190" s="4"/>
      <c r="V190" s="1"/>
      <c r="W190" s="4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4"/>
      <c r="AJ190" s="1"/>
      <c r="AK190" s="4"/>
      <c r="AL190" s="1"/>
      <c r="AM190" s="4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</row>
    <row r="191" spans="1:51" ht="15.4">
      <c r="A191" s="1"/>
      <c r="B191" s="2"/>
      <c r="C191" s="1"/>
      <c r="D191" s="1"/>
      <c r="E191" s="1"/>
      <c r="F191" s="1"/>
      <c r="G191" s="1"/>
      <c r="H191" s="1"/>
      <c r="I191" s="2"/>
      <c r="J191" s="1"/>
      <c r="K191" s="1"/>
      <c r="L191" s="1"/>
      <c r="M191" s="1"/>
      <c r="N191" s="1"/>
      <c r="O191" s="1"/>
      <c r="P191" s="1"/>
      <c r="Q191" s="1"/>
      <c r="R191" s="1"/>
      <c r="S191" s="4"/>
      <c r="T191" s="1"/>
      <c r="U191" s="4"/>
      <c r="V191" s="1"/>
      <c r="W191" s="4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4"/>
      <c r="AJ191" s="1"/>
      <c r="AK191" s="4"/>
      <c r="AL191" s="1"/>
      <c r="AM191" s="4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</row>
    <row r="192" spans="1:51" ht="15.4">
      <c r="A192" s="1"/>
      <c r="B192" s="2"/>
      <c r="C192" s="1"/>
      <c r="D192" s="1"/>
      <c r="E192" s="1"/>
      <c r="F192" s="1"/>
      <c r="G192" s="1"/>
      <c r="H192" s="1"/>
      <c r="I192" s="2"/>
      <c r="J192" s="1"/>
      <c r="K192" s="1"/>
      <c r="L192" s="1"/>
      <c r="M192" s="1"/>
      <c r="N192" s="1"/>
      <c r="O192" s="1"/>
      <c r="P192" s="1"/>
      <c r="Q192" s="1"/>
      <c r="R192" s="1"/>
      <c r="S192" s="4"/>
      <c r="T192" s="1"/>
      <c r="U192" s="4"/>
      <c r="V192" s="1"/>
      <c r="W192" s="4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4"/>
      <c r="AJ192" s="1"/>
      <c r="AK192" s="4"/>
      <c r="AL192" s="1"/>
      <c r="AM192" s="4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</row>
    <row r="193" spans="1:51" ht="15.4">
      <c r="A193" s="1"/>
      <c r="B193" s="2"/>
      <c r="C193" s="1"/>
      <c r="D193" s="1"/>
      <c r="E193" s="1"/>
      <c r="F193" s="1"/>
      <c r="G193" s="1"/>
      <c r="H193" s="1"/>
      <c r="I193" s="2"/>
      <c r="J193" s="1"/>
      <c r="K193" s="1"/>
      <c r="L193" s="1"/>
      <c r="M193" s="1"/>
      <c r="N193" s="1"/>
      <c r="O193" s="1"/>
      <c r="P193" s="1"/>
      <c r="Q193" s="1"/>
      <c r="R193" s="1"/>
      <c r="S193" s="4"/>
      <c r="T193" s="1"/>
      <c r="U193" s="4"/>
      <c r="V193" s="1"/>
      <c r="W193" s="4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4"/>
      <c r="AJ193" s="1"/>
      <c r="AK193" s="4"/>
      <c r="AL193" s="1"/>
      <c r="AM193" s="4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</row>
    <row r="194" spans="1:51" ht="15.4">
      <c r="A194" s="1"/>
      <c r="B194" s="2"/>
      <c r="C194" s="1"/>
      <c r="D194" s="1"/>
      <c r="E194" s="1"/>
      <c r="F194" s="1"/>
      <c r="G194" s="1"/>
      <c r="H194" s="1"/>
      <c r="I194" s="2"/>
      <c r="J194" s="1"/>
      <c r="K194" s="1"/>
      <c r="L194" s="1"/>
      <c r="M194" s="1"/>
      <c r="N194" s="1"/>
      <c r="O194" s="1"/>
      <c r="P194" s="1"/>
      <c r="Q194" s="1"/>
      <c r="R194" s="1"/>
      <c r="S194" s="4"/>
      <c r="T194" s="1"/>
      <c r="U194" s="4"/>
      <c r="V194" s="1"/>
      <c r="W194" s="4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4"/>
      <c r="AJ194" s="1"/>
      <c r="AK194" s="4"/>
      <c r="AL194" s="1"/>
      <c r="AM194" s="4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</row>
    <row r="195" spans="1:51" ht="15.4">
      <c r="A195" s="1"/>
      <c r="B195" s="2"/>
      <c r="C195" s="1"/>
      <c r="D195" s="1"/>
      <c r="E195" s="1"/>
      <c r="F195" s="1"/>
      <c r="G195" s="1"/>
      <c r="H195" s="1"/>
      <c r="I195" s="2"/>
      <c r="J195" s="1"/>
      <c r="K195" s="1"/>
      <c r="L195" s="1"/>
      <c r="M195" s="1"/>
      <c r="N195" s="1"/>
      <c r="O195" s="1"/>
      <c r="P195" s="1"/>
      <c r="Q195" s="1"/>
      <c r="R195" s="1"/>
      <c r="S195" s="4"/>
      <c r="T195" s="1"/>
      <c r="U195" s="4"/>
      <c r="V195" s="1"/>
      <c r="W195" s="4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4"/>
      <c r="AJ195" s="1"/>
      <c r="AK195" s="4"/>
      <c r="AL195" s="1"/>
      <c r="AM195" s="4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</row>
    <row r="196" spans="1:51" ht="15.4">
      <c r="A196" s="1"/>
      <c r="B196" s="2"/>
      <c r="C196" s="1"/>
      <c r="D196" s="1"/>
      <c r="E196" s="1"/>
      <c r="F196" s="1"/>
      <c r="G196" s="1"/>
      <c r="H196" s="1"/>
      <c r="I196" s="2"/>
      <c r="J196" s="1"/>
      <c r="K196" s="1"/>
      <c r="L196" s="1"/>
      <c r="M196" s="1"/>
      <c r="N196" s="1"/>
      <c r="O196" s="1"/>
      <c r="P196" s="1"/>
      <c r="Q196" s="1"/>
      <c r="R196" s="1"/>
      <c r="S196" s="4"/>
      <c r="T196" s="1"/>
      <c r="U196" s="4"/>
      <c r="V196" s="1"/>
      <c r="W196" s="4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4"/>
      <c r="AJ196" s="1"/>
      <c r="AK196" s="4"/>
      <c r="AL196" s="1"/>
      <c r="AM196" s="4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</row>
    <row r="197" spans="1:51" ht="15.4">
      <c r="A197" s="1"/>
      <c r="B197" s="2"/>
      <c r="C197" s="1"/>
      <c r="D197" s="1"/>
      <c r="E197" s="1"/>
      <c r="F197" s="1"/>
      <c r="G197" s="1"/>
      <c r="H197" s="1"/>
      <c r="I197" s="2"/>
      <c r="J197" s="1"/>
      <c r="K197" s="1"/>
      <c r="L197" s="1"/>
      <c r="M197" s="1"/>
      <c r="N197" s="1"/>
      <c r="O197" s="1"/>
      <c r="P197" s="1"/>
      <c r="Q197" s="1"/>
      <c r="R197" s="1"/>
      <c r="S197" s="4"/>
      <c r="T197" s="1"/>
      <c r="U197" s="4"/>
      <c r="V197" s="1"/>
      <c r="W197" s="4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4"/>
      <c r="AJ197" s="1"/>
      <c r="AK197" s="4"/>
      <c r="AL197" s="1"/>
      <c r="AM197" s="4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</row>
    <row r="198" spans="1:51" ht="15.4">
      <c r="A198" s="1"/>
      <c r="B198" s="2"/>
      <c r="C198" s="1"/>
      <c r="D198" s="1"/>
      <c r="E198" s="1"/>
      <c r="F198" s="1"/>
      <c r="G198" s="1"/>
      <c r="H198" s="1"/>
      <c r="I198" s="2"/>
      <c r="J198" s="1"/>
      <c r="K198" s="1"/>
      <c r="L198" s="1"/>
      <c r="M198" s="1"/>
      <c r="N198" s="1"/>
      <c r="O198" s="1"/>
      <c r="P198" s="1"/>
      <c r="Q198" s="1"/>
      <c r="R198" s="1"/>
      <c r="S198" s="4"/>
      <c r="T198" s="1"/>
      <c r="U198" s="4"/>
      <c r="V198" s="1"/>
      <c r="W198" s="4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4"/>
      <c r="AJ198" s="1"/>
      <c r="AK198" s="4"/>
      <c r="AL198" s="1"/>
      <c r="AM198" s="4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</row>
    <row r="199" spans="1:51" ht="15.4">
      <c r="A199" s="1"/>
      <c r="B199" s="2"/>
      <c r="C199" s="1"/>
      <c r="D199" s="1"/>
      <c r="E199" s="1"/>
      <c r="F199" s="1"/>
      <c r="G199" s="1"/>
      <c r="H199" s="1"/>
      <c r="I199" s="2"/>
      <c r="J199" s="1"/>
      <c r="K199" s="1"/>
      <c r="L199" s="1"/>
      <c r="M199" s="1"/>
      <c r="N199" s="1"/>
      <c r="O199" s="1"/>
      <c r="P199" s="1"/>
      <c r="Q199" s="1"/>
      <c r="R199" s="1"/>
      <c r="S199" s="4"/>
      <c r="T199" s="1"/>
      <c r="U199" s="4"/>
      <c r="V199" s="1"/>
      <c r="W199" s="4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4"/>
      <c r="AJ199" s="1"/>
      <c r="AK199" s="4"/>
      <c r="AL199" s="1"/>
      <c r="AM199" s="4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</row>
    <row r="200" spans="1:51" ht="15.4">
      <c r="A200" s="1"/>
      <c r="B200" s="2"/>
      <c r="C200" s="1"/>
      <c r="D200" s="1"/>
      <c r="E200" s="1"/>
      <c r="F200" s="1"/>
      <c r="G200" s="1"/>
      <c r="H200" s="1"/>
      <c r="I200" s="2"/>
      <c r="J200" s="1"/>
      <c r="K200" s="1"/>
      <c r="L200" s="1"/>
      <c r="M200" s="1"/>
      <c r="N200" s="1"/>
      <c r="O200" s="1"/>
      <c r="P200" s="1"/>
      <c r="Q200" s="1"/>
      <c r="R200" s="1"/>
      <c r="S200" s="4"/>
      <c r="T200" s="1"/>
      <c r="U200" s="4"/>
      <c r="V200" s="1"/>
      <c r="W200" s="4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4"/>
      <c r="AJ200" s="1"/>
      <c r="AK200" s="4"/>
      <c r="AL200" s="1"/>
      <c r="AM200" s="4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</row>
    <row r="201" spans="1:51" ht="15.4">
      <c r="A201" s="1"/>
      <c r="B201" s="2"/>
      <c r="C201" s="1"/>
      <c r="D201" s="1"/>
      <c r="E201" s="1"/>
      <c r="F201" s="1"/>
      <c r="G201" s="1"/>
      <c r="H201" s="1"/>
      <c r="I201" s="2"/>
      <c r="J201" s="1"/>
      <c r="K201" s="1"/>
      <c r="L201" s="1"/>
      <c r="M201" s="1"/>
      <c r="N201" s="1"/>
      <c r="O201" s="1"/>
      <c r="P201" s="1"/>
      <c r="Q201" s="1"/>
      <c r="R201" s="1"/>
      <c r="S201" s="4"/>
      <c r="T201" s="1"/>
      <c r="U201" s="4"/>
      <c r="V201" s="1"/>
      <c r="W201" s="4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4"/>
      <c r="AJ201" s="1"/>
      <c r="AK201" s="4"/>
      <c r="AL201" s="1"/>
      <c r="AM201" s="4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</row>
    <row r="202" spans="1:51" ht="15.4">
      <c r="A202" s="1"/>
      <c r="B202" s="2"/>
      <c r="C202" s="1"/>
      <c r="D202" s="1"/>
      <c r="E202" s="1"/>
      <c r="F202" s="1"/>
      <c r="G202" s="1"/>
      <c r="H202" s="1"/>
      <c r="I202" s="2"/>
      <c r="J202" s="1"/>
      <c r="K202" s="1"/>
      <c r="L202" s="1"/>
      <c r="M202" s="1"/>
      <c r="N202" s="1"/>
      <c r="O202" s="1"/>
      <c r="P202" s="1"/>
      <c r="Q202" s="1"/>
      <c r="R202" s="1"/>
      <c r="S202" s="4"/>
      <c r="T202" s="1"/>
      <c r="U202" s="4"/>
      <c r="V202" s="1"/>
      <c r="W202" s="4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4"/>
      <c r="AJ202" s="1"/>
      <c r="AK202" s="4"/>
      <c r="AL202" s="1"/>
      <c r="AM202" s="4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</row>
    <row r="203" spans="1:51" ht="15.4">
      <c r="A203" s="1"/>
      <c r="B203" s="2"/>
      <c r="C203" s="1"/>
      <c r="D203" s="1"/>
      <c r="E203" s="1"/>
      <c r="F203" s="1"/>
      <c r="G203" s="1"/>
      <c r="H203" s="1"/>
      <c r="I203" s="2"/>
      <c r="J203" s="1"/>
      <c r="K203" s="1"/>
      <c r="L203" s="1"/>
      <c r="M203" s="1"/>
      <c r="N203" s="1"/>
      <c r="O203" s="1"/>
      <c r="P203" s="1"/>
      <c r="Q203" s="1"/>
      <c r="R203" s="1"/>
      <c r="S203" s="4"/>
      <c r="T203" s="1"/>
      <c r="U203" s="4"/>
      <c r="V203" s="1"/>
      <c r="W203" s="4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4"/>
      <c r="AJ203" s="1"/>
      <c r="AK203" s="4"/>
      <c r="AL203" s="1"/>
      <c r="AM203" s="4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</row>
    <row r="204" spans="1:51" ht="15.4">
      <c r="A204" s="1"/>
      <c r="B204" s="2"/>
      <c r="C204" s="1"/>
      <c r="D204" s="1"/>
      <c r="E204" s="1"/>
      <c r="F204" s="1"/>
      <c r="G204" s="1"/>
      <c r="H204" s="1"/>
      <c r="I204" s="2"/>
      <c r="J204" s="1"/>
      <c r="K204" s="1"/>
      <c r="L204" s="1"/>
      <c r="M204" s="1"/>
      <c r="N204" s="1"/>
      <c r="O204" s="1"/>
      <c r="P204" s="1"/>
      <c r="Q204" s="1"/>
      <c r="R204" s="1"/>
      <c r="S204" s="4"/>
      <c r="T204" s="1"/>
      <c r="U204" s="4"/>
      <c r="V204" s="1"/>
      <c r="W204" s="4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4"/>
      <c r="AJ204" s="1"/>
      <c r="AK204" s="4"/>
      <c r="AL204" s="1"/>
      <c r="AM204" s="4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</row>
    <row r="205" spans="1:51" ht="15.4">
      <c r="A205" s="1"/>
      <c r="B205" s="2"/>
      <c r="C205" s="1"/>
      <c r="D205" s="1"/>
      <c r="E205" s="1"/>
      <c r="F205" s="1"/>
      <c r="G205" s="1"/>
      <c r="H205" s="1"/>
      <c r="I205" s="2"/>
      <c r="J205" s="1"/>
      <c r="K205" s="1"/>
      <c r="L205" s="1"/>
      <c r="M205" s="1"/>
      <c r="N205" s="1"/>
      <c r="O205" s="1"/>
      <c r="P205" s="1"/>
      <c r="Q205" s="1"/>
      <c r="R205" s="1"/>
      <c r="S205" s="4"/>
      <c r="T205" s="1"/>
      <c r="U205" s="4"/>
      <c r="V205" s="1"/>
      <c r="W205" s="4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4"/>
      <c r="AJ205" s="1"/>
      <c r="AK205" s="4"/>
      <c r="AL205" s="1"/>
      <c r="AM205" s="4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</row>
    <row r="206" spans="1:51" ht="15.4">
      <c r="A206" s="1"/>
      <c r="B206" s="2"/>
      <c r="C206" s="1"/>
      <c r="D206" s="1"/>
      <c r="E206" s="1"/>
      <c r="F206" s="1"/>
      <c r="G206" s="1"/>
      <c r="H206" s="1"/>
      <c r="I206" s="2"/>
      <c r="J206" s="1"/>
      <c r="K206" s="1"/>
      <c r="L206" s="1"/>
      <c r="M206" s="1"/>
      <c r="N206" s="1"/>
      <c r="O206" s="1"/>
      <c r="P206" s="1"/>
      <c r="Q206" s="1"/>
      <c r="R206" s="1"/>
      <c r="S206" s="4"/>
      <c r="T206" s="1"/>
      <c r="U206" s="4"/>
      <c r="V206" s="1"/>
      <c r="W206" s="4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4"/>
      <c r="AJ206" s="1"/>
      <c r="AK206" s="4"/>
      <c r="AL206" s="1"/>
      <c r="AM206" s="4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</row>
    <row r="207" spans="1:51" ht="15.4">
      <c r="A207" s="1"/>
      <c r="B207" s="2"/>
      <c r="C207" s="1"/>
      <c r="D207" s="1"/>
      <c r="E207" s="1"/>
      <c r="F207" s="1"/>
      <c r="G207" s="1"/>
      <c r="H207" s="1"/>
      <c r="I207" s="2"/>
      <c r="J207" s="1"/>
      <c r="K207" s="1"/>
      <c r="L207" s="1"/>
      <c r="M207" s="1"/>
      <c r="N207" s="1"/>
      <c r="O207" s="1"/>
      <c r="P207" s="1"/>
      <c r="Q207" s="1"/>
      <c r="R207" s="1"/>
      <c r="S207" s="4"/>
      <c r="T207" s="1"/>
      <c r="U207" s="4"/>
      <c r="V207" s="1"/>
      <c r="W207" s="4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4"/>
      <c r="AJ207" s="1"/>
      <c r="AK207" s="4"/>
      <c r="AL207" s="1"/>
      <c r="AM207" s="4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</row>
    <row r="208" spans="1:51" ht="15.4">
      <c r="A208" s="1"/>
      <c r="B208" s="2"/>
      <c r="C208" s="1"/>
      <c r="D208" s="1"/>
      <c r="E208" s="1"/>
      <c r="F208" s="1"/>
      <c r="G208" s="1"/>
      <c r="H208" s="1"/>
      <c r="I208" s="2"/>
      <c r="J208" s="1"/>
      <c r="K208" s="1"/>
      <c r="L208" s="1"/>
      <c r="M208" s="1"/>
      <c r="N208" s="1"/>
      <c r="O208" s="1"/>
      <c r="P208" s="1"/>
      <c r="Q208" s="1"/>
      <c r="R208" s="1"/>
      <c r="S208" s="4"/>
      <c r="T208" s="1"/>
      <c r="U208" s="4"/>
      <c r="V208" s="1"/>
      <c r="W208" s="4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4"/>
      <c r="AJ208" s="1"/>
      <c r="AK208" s="4"/>
      <c r="AL208" s="1"/>
      <c r="AM208" s="4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</row>
    <row r="209" spans="1:51" ht="15.4">
      <c r="A209" s="1"/>
      <c r="B209" s="2"/>
      <c r="C209" s="1"/>
      <c r="D209" s="1"/>
      <c r="E209" s="1"/>
      <c r="F209" s="1"/>
      <c r="G209" s="1"/>
      <c r="H209" s="1"/>
      <c r="I209" s="2"/>
      <c r="J209" s="1"/>
      <c r="K209" s="1"/>
      <c r="L209" s="1"/>
      <c r="M209" s="1"/>
      <c r="N209" s="1"/>
      <c r="O209" s="1"/>
      <c r="P209" s="1"/>
      <c r="Q209" s="1"/>
      <c r="R209" s="1"/>
      <c r="S209" s="4"/>
      <c r="T209" s="1"/>
      <c r="U209" s="4"/>
      <c r="V209" s="1"/>
      <c r="W209" s="4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4"/>
      <c r="AJ209" s="1"/>
      <c r="AK209" s="4"/>
      <c r="AL209" s="1"/>
      <c r="AM209" s="4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</row>
    <row r="210" spans="1:51" ht="15.4">
      <c r="A210" s="1"/>
      <c r="B210" s="2"/>
      <c r="C210" s="1"/>
      <c r="D210" s="1"/>
      <c r="E210" s="1"/>
      <c r="F210" s="1"/>
      <c r="G210" s="1"/>
      <c r="H210" s="1"/>
      <c r="I210" s="2"/>
      <c r="J210" s="1"/>
      <c r="K210" s="1"/>
      <c r="L210" s="1"/>
      <c r="M210" s="1"/>
      <c r="N210" s="1"/>
      <c r="O210" s="1"/>
      <c r="P210" s="1"/>
      <c r="Q210" s="1"/>
      <c r="R210" s="1"/>
      <c r="S210" s="4"/>
      <c r="T210" s="1"/>
      <c r="U210" s="4"/>
      <c r="V210" s="1"/>
      <c r="W210" s="4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4"/>
      <c r="AJ210" s="1"/>
      <c r="AK210" s="4"/>
      <c r="AL210" s="1"/>
      <c r="AM210" s="4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</row>
    <row r="211" spans="1:51" ht="15.4">
      <c r="A211" s="1"/>
      <c r="B211" s="2"/>
      <c r="C211" s="1"/>
      <c r="D211" s="1"/>
      <c r="E211" s="1"/>
      <c r="F211" s="1"/>
      <c r="G211" s="1"/>
      <c r="H211" s="1"/>
      <c r="I211" s="2"/>
      <c r="J211" s="1"/>
      <c r="K211" s="1"/>
      <c r="L211" s="1"/>
      <c r="M211" s="1"/>
      <c r="N211" s="1"/>
      <c r="O211" s="1"/>
      <c r="P211" s="1"/>
      <c r="Q211" s="1"/>
      <c r="R211" s="1"/>
      <c r="S211" s="4"/>
      <c r="T211" s="1"/>
      <c r="U211" s="4"/>
      <c r="V211" s="1"/>
      <c r="W211" s="4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4"/>
      <c r="AJ211" s="1"/>
      <c r="AK211" s="4"/>
      <c r="AL211" s="1"/>
      <c r="AM211" s="4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</row>
    <row r="212" spans="1:51" ht="15.4">
      <c r="A212" s="1"/>
      <c r="B212" s="2"/>
      <c r="C212" s="1"/>
      <c r="D212" s="1"/>
      <c r="E212" s="1"/>
      <c r="F212" s="1"/>
      <c r="G212" s="1"/>
      <c r="H212" s="1"/>
      <c r="I212" s="2"/>
      <c r="J212" s="1"/>
      <c r="K212" s="1"/>
      <c r="L212" s="1"/>
      <c r="M212" s="1"/>
      <c r="N212" s="1"/>
      <c r="O212" s="1"/>
      <c r="P212" s="1"/>
      <c r="Q212" s="1"/>
      <c r="R212" s="1"/>
      <c r="S212" s="4"/>
      <c r="T212" s="1"/>
      <c r="U212" s="4"/>
      <c r="V212" s="1"/>
      <c r="W212" s="4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4"/>
      <c r="AJ212" s="1"/>
      <c r="AK212" s="4"/>
      <c r="AL212" s="1"/>
      <c r="AM212" s="4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</row>
    <row r="213" spans="1:51" ht="15.4">
      <c r="A213" s="1"/>
      <c r="B213" s="2"/>
      <c r="C213" s="1"/>
      <c r="D213" s="1"/>
      <c r="E213" s="1"/>
      <c r="F213" s="1"/>
      <c r="G213" s="1"/>
      <c r="H213" s="1"/>
      <c r="I213" s="2"/>
      <c r="J213" s="1"/>
      <c r="K213" s="1"/>
      <c r="L213" s="1"/>
      <c r="M213" s="1"/>
      <c r="N213" s="1"/>
      <c r="O213" s="1"/>
      <c r="P213" s="1"/>
      <c r="Q213" s="1"/>
      <c r="R213" s="1"/>
      <c r="S213" s="4"/>
      <c r="T213" s="1"/>
      <c r="U213" s="4"/>
      <c r="V213" s="1"/>
      <c r="W213" s="4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4"/>
      <c r="AJ213" s="1"/>
      <c r="AK213" s="4"/>
      <c r="AL213" s="1"/>
      <c r="AM213" s="4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</row>
    <row r="214" spans="1:51" ht="15.4">
      <c r="A214" s="1"/>
      <c r="B214" s="2"/>
      <c r="C214" s="1"/>
      <c r="D214" s="1"/>
      <c r="E214" s="1"/>
      <c r="F214" s="1"/>
      <c r="G214" s="1"/>
      <c r="H214" s="1"/>
      <c r="I214" s="2"/>
      <c r="J214" s="1"/>
      <c r="K214" s="1"/>
      <c r="L214" s="1"/>
      <c r="M214" s="1"/>
      <c r="N214" s="1"/>
      <c r="O214" s="1"/>
      <c r="P214" s="1"/>
      <c r="Q214" s="1"/>
      <c r="R214" s="1"/>
      <c r="S214" s="4"/>
      <c r="T214" s="1"/>
      <c r="U214" s="4"/>
      <c r="V214" s="1"/>
      <c r="W214" s="4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4"/>
      <c r="AJ214" s="1"/>
      <c r="AK214" s="4"/>
      <c r="AL214" s="1"/>
      <c r="AM214" s="4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</row>
    <row r="215" spans="1:51" ht="15.4">
      <c r="A215" s="1"/>
      <c r="B215" s="2"/>
      <c r="C215" s="1"/>
      <c r="D215" s="1"/>
      <c r="E215" s="1"/>
      <c r="F215" s="1"/>
      <c r="G215" s="1"/>
      <c r="H215" s="1"/>
      <c r="I215" s="2"/>
      <c r="J215" s="1"/>
      <c r="K215" s="1"/>
      <c r="L215" s="1"/>
      <c r="M215" s="1"/>
      <c r="N215" s="1"/>
      <c r="O215" s="1"/>
      <c r="P215" s="1"/>
      <c r="Q215" s="1"/>
      <c r="R215" s="1"/>
      <c r="S215" s="4"/>
      <c r="T215" s="1"/>
      <c r="U215" s="4"/>
      <c r="V215" s="1"/>
      <c r="W215" s="4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4"/>
      <c r="AJ215" s="1"/>
      <c r="AK215" s="4"/>
      <c r="AL215" s="1"/>
      <c r="AM215" s="4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</row>
    <row r="216" spans="1:51" ht="15.4">
      <c r="A216" s="1"/>
      <c r="B216" s="2"/>
      <c r="C216" s="1"/>
      <c r="D216" s="1"/>
      <c r="E216" s="1"/>
      <c r="F216" s="1"/>
      <c r="G216" s="1"/>
      <c r="H216" s="1"/>
      <c r="I216" s="2"/>
      <c r="J216" s="1"/>
      <c r="K216" s="1"/>
      <c r="L216" s="1"/>
      <c r="M216" s="1"/>
      <c r="N216" s="1"/>
      <c r="O216" s="1"/>
      <c r="P216" s="1"/>
      <c r="Q216" s="1"/>
      <c r="R216" s="1"/>
      <c r="S216" s="4"/>
      <c r="T216" s="1"/>
      <c r="U216" s="4"/>
      <c r="V216" s="1"/>
      <c r="W216" s="4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4"/>
      <c r="AJ216" s="1"/>
      <c r="AK216" s="4"/>
      <c r="AL216" s="1"/>
      <c r="AM216" s="4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</row>
    <row r="217" spans="1:51" ht="15.4">
      <c r="A217" s="1"/>
      <c r="B217" s="2"/>
      <c r="C217" s="1"/>
      <c r="D217" s="1"/>
      <c r="E217" s="1"/>
      <c r="F217" s="1"/>
      <c r="G217" s="1"/>
      <c r="H217" s="1"/>
      <c r="I217" s="2"/>
      <c r="J217" s="1"/>
      <c r="K217" s="1"/>
      <c r="L217" s="1"/>
      <c r="M217" s="1"/>
      <c r="N217" s="1"/>
      <c r="O217" s="1"/>
      <c r="P217" s="1"/>
      <c r="Q217" s="1"/>
      <c r="R217" s="1"/>
      <c r="S217" s="4"/>
      <c r="T217" s="1"/>
      <c r="U217" s="4"/>
      <c r="V217" s="1"/>
      <c r="W217" s="4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4"/>
      <c r="AJ217" s="1"/>
      <c r="AK217" s="4"/>
      <c r="AL217" s="1"/>
      <c r="AM217" s="4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</row>
    <row r="218" spans="1:51" ht="15.4">
      <c r="A218" s="1"/>
      <c r="B218" s="2"/>
      <c r="C218" s="1"/>
      <c r="D218" s="1"/>
      <c r="E218" s="1"/>
      <c r="F218" s="1"/>
      <c r="G218" s="1"/>
      <c r="H218" s="1"/>
      <c r="I218" s="2"/>
      <c r="J218" s="1"/>
      <c r="K218" s="1"/>
      <c r="L218" s="1"/>
      <c r="M218" s="1"/>
      <c r="N218" s="1"/>
      <c r="O218" s="1"/>
      <c r="P218" s="1"/>
      <c r="Q218" s="1"/>
      <c r="R218" s="1"/>
      <c r="S218" s="4"/>
      <c r="T218" s="1"/>
      <c r="U218" s="4"/>
      <c r="V218" s="1"/>
      <c r="W218" s="4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4"/>
      <c r="AJ218" s="1"/>
      <c r="AK218" s="4"/>
      <c r="AL218" s="1"/>
      <c r="AM218" s="4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</row>
    <row r="219" spans="1:51" ht="15.4">
      <c r="A219" s="1"/>
      <c r="B219" s="2"/>
      <c r="C219" s="1"/>
      <c r="D219" s="1"/>
      <c r="E219" s="1"/>
      <c r="F219" s="1"/>
      <c r="G219" s="1"/>
      <c r="H219" s="1"/>
      <c r="I219" s="2"/>
      <c r="J219" s="1"/>
      <c r="K219" s="1"/>
      <c r="L219" s="1"/>
      <c r="M219" s="1"/>
      <c r="N219" s="1"/>
      <c r="O219" s="1"/>
      <c r="P219" s="1"/>
      <c r="Q219" s="1"/>
      <c r="R219" s="1"/>
      <c r="S219" s="4"/>
      <c r="T219" s="1"/>
      <c r="U219" s="4"/>
      <c r="V219" s="1"/>
      <c r="W219" s="4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4"/>
      <c r="AJ219" s="1"/>
      <c r="AK219" s="4"/>
      <c r="AL219" s="1"/>
      <c r="AM219" s="4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</row>
    <row r="220" spans="1:51" ht="15.4">
      <c r="A220" s="1"/>
      <c r="B220" s="2"/>
      <c r="C220" s="1"/>
      <c r="D220" s="1"/>
      <c r="E220" s="1"/>
      <c r="F220" s="1"/>
      <c r="G220" s="1"/>
      <c r="H220" s="1"/>
      <c r="I220" s="2"/>
      <c r="J220" s="1"/>
      <c r="K220" s="1"/>
      <c r="L220" s="1"/>
      <c r="M220" s="1"/>
      <c r="N220" s="1"/>
      <c r="O220" s="1"/>
      <c r="P220" s="1"/>
      <c r="Q220" s="1"/>
      <c r="R220" s="1"/>
      <c r="S220" s="4"/>
      <c r="T220" s="1"/>
      <c r="U220" s="4"/>
      <c r="V220" s="1"/>
      <c r="W220" s="4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4"/>
      <c r="AJ220" s="1"/>
      <c r="AK220" s="4"/>
      <c r="AL220" s="1"/>
      <c r="AM220" s="4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</row>
    <row r="221" spans="1:51" ht="15.4">
      <c r="A221" s="1"/>
      <c r="B221" s="2"/>
      <c r="C221" s="1"/>
      <c r="D221" s="1"/>
      <c r="E221" s="1"/>
      <c r="F221" s="1"/>
      <c r="G221" s="1"/>
      <c r="H221" s="1"/>
      <c r="I221" s="2"/>
      <c r="J221" s="1"/>
      <c r="K221" s="1"/>
      <c r="L221" s="1"/>
      <c r="M221" s="1"/>
      <c r="N221" s="1"/>
      <c r="O221" s="1"/>
      <c r="P221" s="1"/>
      <c r="Q221" s="1"/>
      <c r="R221" s="1"/>
      <c r="S221" s="4"/>
      <c r="T221" s="1"/>
      <c r="U221" s="4"/>
      <c r="V221" s="1"/>
      <c r="W221" s="4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4"/>
      <c r="AJ221" s="1"/>
      <c r="AK221" s="4"/>
      <c r="AL221" s="1"/>
      <c r="AM221" s="4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</row>
    <row r="222" spans="1:51" ht="15.4">
      <c r="A222" s="1"/>
      <c r="B222" s="2"/>
      <c r="C222" s="1"/>
      <c r="D222" s="1"/>
      <c r="E222" s="1"/>
      <c r="F222" s="1"/>
      <c r="G222" s="1"/>
      <c r="H222" s="1"/>
      <c r="I222" s="2"/>
      <c r="J222" s="1"/>
      <c r="K222" s="1"/>
      <c r="L222" s="1"/>
      <c r="M222" s="1"/>
      <c r="N222" s="1"/>
      <c r="O222" s="1"/>
      <c r="P222" s="1"/>
      <c r="Q222" s="1"/>
      <c r="R222" s="1"/>
      <c r="S222" s="4"/>
      <c r="T222" s="1"/>
      <c r="U222" s="4"/>
      <c r="V222" s="1"/>
      <c r="W222" s="4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4"/>
      <c r="AJ222" s="1"/>
      <c r="AK222" s="4"/>
      <c r="AL222" s="1"/>
      <c r="AM222" s="4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</row>
    <row r="223" spans="1:51" ht="15.4">
      <c r="A223" s="1"/>
      <c r="B223" s="2"/>
      <c r="C223" s="1"/>
      <c r="D223" s="1"/>
      <c r="E223" s="1"/>
      <c r="F223" s="1"/>
      <c r="G223" s="1"/>
      <c r="H223" s="1"/>
      <c r="I223" s="2"/>
      <c r="J223" s="1"/>
      <c r="K223" s="1"/>
      <c r="L223" s="1"/>
      <c r="M223" s="1"/>
      <c r="N223" s="1"/>
      <c r="O223" s="1"/>
      <c r="P223" s="1"/>
      <c r="Q223" s="1"/>
      <c r="R223" s="1"/>
      <c r="S223" s="4"/>
      <c r="T223" s="1"/>
      <c r="U223" s="4"/>
      <c r="V223" s="1"/>
      <c r="W223" s="4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4"/>
      <c r="AJ223" s="1"/>
      <c r="AK223" s="4"/>
      <c r="AL223" s="1"/>
      <c r="AM223" s="4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</row>
    <row r="224" spans="1:51" ht="15.4">
      <c r="A224" s="1"/>
      <c r="B224" s="2"/>
      <c r="C224" s="1"/>
      <c r="D224" s="1"/>
      <c r="E224" s="1"/>
      <c r="F224" s="1"/>
      <c r="G224" s="1"/>
      <c r="H224" s="1"/>
      <c r="I224" s="2"/>
      <c r="J224" s="1"/>
      <c r="K224" s="1"/>
      <c r="L224" s="1"/>
      <c r="M224" s="1"/>
      <c r="N224" s="1"/>
      <c r="O224" s="1"/>
      <c r="P224" s="1"/>
      <c r="Q224" s="1"/>
      <c r="R224" s="1"/>
      <c r="S224" s="4"/>
      <c r="T224" s="1"/>
      <c r="U224" s="4"/>
      <c r="V224" s="1"/>
      <c r="W224" s="4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4"/>
      <c r="AJ224" s="1"/>
      <c r="AK224" s="4"/>
      <c r="AL224" s="1"/>
      <c r="AM224" s="4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</row>
    <row r="225" spans="1:51" ht="15.4">
      <c r="A225" s="1"/>
      <c r="B225" s="2"/>
      <c r="C225" s="1"/>
      <c r="D225" s="1"/>
      <c r="E225" s="1"/>
      <c r="F225" s="1"/>
      <c r="G225" s="1"/>
      <c r="H225" s="1"/>
      <c r="I225" s="2"/>
      <c r="J225" s="1"/>
      <c r="K225" s="1"/>
      <c r="L225" s="1"/>
      <c r="M225" s="1"/>
      <c r="N225" s="1"/>
      <c r="O225" s="1"/>
      <c r="P225" s="1"/>
      <c r="Q225" s="1"/>
      <c r="R225" s="1"/>
      <c r="S225" s="4"/>
      <c r="T225" s="1"/>
      <c r="U225" s="4"/>
      <c r="V225" s="1"/>
      <c r="W225" s="4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4"/>
      <c r="AJ225" s="1"/>
      <c r="AK225" s="4"/>
      <c r="AL225" s="1"/>
      <c r="AM225" s="4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</row>
    <row r="226" spans="1:51" ht="15.4">
      <c r="A226" s="1"/>
      <c r="B226" s="2"/>
      <c r="C226" s="1"/>
      <c r="D226" s="1"/>
      <c r="E226" s="1"/>
      <c r="F226" s="1"/>
      <c r="G226" s="1"/>
      <c r="H226" s="1"/>
      <c r="I226" s="2"/>
      <c r="J226" s="1"/>
      <c r="K226" s="1"/>
      <c r="L226" s="1"/>
      <c r="M226" s="1"/>
      <c r="N226" s="1"/>
      <c r="O226" s="1"/>
      <c r="P226" s="1"/>
      <c r="Q226" s="1"/>
      <c r="R226" s="1"/>
      <c r="S226" s="4"/>
      <c r="T226" s="1"/>
      <c r="U226" s="4"/>
      <c r="V226" s="1"/>
      <c r="W226" s="4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4"/>
      <c r="AJ226" s="1"/>
      <c r="AK226" s="4"/>
      <c r="AL226" s="1"/>
      <c r="AM226" s="4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</row>
    <row r="227" spans="1:51" ht="15.4">
      <c r="A227" s="1"/>
      <c r="B227" s="2"/>
      <c r="C227" s="1"/>
      <c r="D227" s="1"/>
      <c r="E227" s="1"/>
      <c r="F227" s="1"/>
      <c r="G227" s="1"/>
      <c r="H227" s="1"/>
      <c r="I227" s="2"/>
      <c r="J227" s="1"/>
      <c r="K227" s="1"/>
      <c r="L227" s="1"/>
      <c r="M227" s="1"/>
      <c r="N227" s="1"/>
      <c r="O227" s="1"/>
      <c r="P227" s="1"/>
      <c r="Q227" s="1"/>
      <c r="R227" s="1"/>
      <c r="S227" s="4"/>
      <c r="T227" s="1"/>
      <c r="U227" s="4"/>
      <c r="V227" s="1"/>
      <c r="W227" s="4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4"/>
      <c r="AJ227" s="1"/>
      <c r="AK227" s="4"/>
      <c r="AL227" s="1"/>
      <c r="AM227" s="4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</row>
    <row r="228" spans="1:51" ht="15.4">
      <c r="A228" s="1"/>
      <c r="B228" s="2"/>
      <c r="C228" s="1"/>
      <c r="D228" s="1"/>
      <c r="E228" s="1"/>
      <c r="F228" s="1"/>
      <c r="G228" s="1"/>
      <c r="H228" s="1"/>
      <c r="I228" s="2"/>
      <c r="J228" s="1"/>
      <c r="K228" s="1"/>
      <c r="L228" s="1"/>
      <c r="M228" s="1"/>
      <c r="N228" s="1"/>
      <c r="O228" s="1"/>
      <c r="P228" s="1"/>
      <c r="Q228" s="1"/>
      <c r="R228" s="1"/>
      <c r="S228" s="4"/>
      <c r="T228" s="1"/>
      <c r="U228" s="4"/>
      <c r="V228" s="1"/>
      <c r="W228" s="4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4"/>
      <c r="AJ228" s="1"/>
      <c r="AK228" s="4"/>
      <c r="AL228" s="1"/>
      <c r="AM228" s="4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</row>
    <row r="229" spans="1:51" ht="15.4">
      <c r="A229" s="1"/>
      <c r="B229" s="2"/>
      <c r="C229" s="1"/>
      <c r="D229" s="1"/>
      <c r="E229" s="1"/>
      <c r="F229" s="1"/>
      <c r="G229" s="1"/>
      <c r="H229" s="1"/>
      <c r="I229" s="2"/>
      <c r="J229" s="1"/>
      <c r="K229" s="1"/>
      <c r="L229" s="1"/>
      <c r="M229" s="1"/>
      <c r="N229" s="1"/>
      <c r="O229" s="1"/>
      <c r="P229" s="1"/>
      <c r="Q229" s="1"/>
      <c r="R229" s="1"/>
      <c r="S229" s="4"/>
      <c r="T229" s="1"/>
      <c r="U229" s="4"/>
      <c r="V229" s="1"/>
      <c r="W229" s="4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4"/>
      <c r="AJ229" s="1"/>
      <c r="AK229" s="4"/>
      <c r="AL229" s="1"/>
      <c r="AM229" s="4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</row>
    <row r="230" spans="1:51" ht="15.4">
      <c r="A230" s="1"/>
      <c r="B230" s="2"/>
      <c r="C230" s="1"/>
      <c r="D230" s="1"/>
      <c r="E230" s="1"/>
      <c r="F230" s="1"/>
      <c r="G230" s="1"/>
      <c r="H230" s="1"/>
      <c r="I230" s="2"/>
      <c r="J230" s="1"/>
      <c r="K230" s="1"/>
      <c r="L230" s="1"/>
      <c r="M230" s="1"/>
      <c r="N230" s="1"/>
      <c r="O230" s="1"/>
      <c r="P230" s="1"/>
      <c r="Q230" s="1"/>
      <c r="R230" s="1"/>
      <c r="S230" s="4"/>
      <c r="T230" s="1"/>
      <c r="U230" s="4"/>
      <c r="V230" s="1"/>
      <c r="W230" s="4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4"/>
      <c r="AJ230" s="1"/>
      <c r="AK230" s="4"/>
      <c r="AL230" s="1"/>
      <c r="AM230" s="4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</row>
    <row r="231" spans="1:51" ht="15.4">
      <c r="A231" s="1"/>
      <c r="B231" s="2"/>
      <c r="C231" s="1"/>
      <c r="D231" s="1"/>
      <c r="E231" s="1"/>
      <c r="F231" s="1"/>
      <c r="G231" s="1"/>
      <c r="H231" s="1"/>
      <c r="I231" s="2"/>
      <c r="J231" s="1"/>
      <c r="K231" s="1"/>
      <c r="L231" s="1"/>
      <c r="M231" s="1"/>
      <c r="N231" s="1"/>
      <c r="O231" s="1"/>
      <c r="P231" s="1"/>
      <c r="Q231" s="1"/>
      <c r="R231" s="1"/>
      <c r="S231" s="4"/>
      <c r="T231" s="1"/>
      <c r="U231" s="4"/>
      <c r="V231" s="1"/>
      <c r="W231" s="4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4"/>
      <c r="AJ231" s="1"/>
      <c r="AK231" s="4"/>
      <c r="AL231" s="1"/>
      <c r="AM231" s="4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</row>
    <row r="232" spans="1:51" ht="15.4">
      <c r="A232" s="1"/>
      <c r="B232" s="2"/>
      <c r="C232" s="1"/>
      <c r="D232" s="1"/>
      <c r="E232" s="1"/>
      <c r="F232" s="1"/>
      <c r="G232" s="1"/>
      <c r="H232" s="1"/>
      <c r="I232" s="2"/>
      <c r="J232" s="1"/>
      <c r="K232" s="1"/>
      <c r="L232" s="1"/>
      <c r="M232" s="1"/>
      <c r="N232" s="1"/>
      <c r="O232" s="1"/>
      <c r="P232" s="1"/>
      <c r="Q232" s="1"/>
      <c r="R232" s="1"/>
      <c r="S232" s="4"/>
      <c r="T232" s="1"/>
      <c r="U232" s="4"/>
      <c r="V232" s="1"/>
      <c r="W232" s="4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4"/>
      <c r="AJ232" s="1"/>
      <c r="AK232" s="4"/>
      <c r="AL232" s="1"/>
      <c r="AM232" s="4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</row>
    <row r="233" spans="1:51" ht="15.4">
      <c r="A233" s="1"/>
      <c r="B233" s="2"/>
      <c r="C233" s="1"/>
      <c r="D233" s="1"/>
      <c r="E233" s="1"/>
      <c r="F233" s="1"/>
      <c r="G233" s="1"/>
      <c r="H233" s="1"/>
      <c r="I233" s="2"/>
      <c r="J233" s="1"/>
      <c r="K233" s="1"/>
      <c r="L233" s="1"/>
      <c r="M233" s="1"/>
      <c r="N233" s="1"/>
      <c r="O233" s="1"/>
      <c r="P233" s="1"/>
      <c r="Q233" s="1"/>
      <c r="R233" s="1"/>
      <c r="S233" s="4"/>
      <c r="T233" s="1"/>
      <c r="U233" s="4"/>
      <c r="V233" s="1"/>
      <c r="W233" s="4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4"/>
      <c r="AJ233" s="1"/>
      <c r="AK233" s="4"/>
      <c r="AL233" s="1"/>
      <c r="AM233" s="4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</row>
    <row r="234" spans="1:51" ht="15.4">
      <c r="A234" s="1"/>
      <c r="B234" s="2"/>
      <c r="C234" s="1"/>
      <c r="D234" s="1"/>
      <c r="E234" s="1"/>
      <c r="F234" s="1"/>
      <c r="G234" s="1"/>
      <c r="H234" s="1"/>
      <c r="I234" s="2"/>
      <c r="J234" s="1"/>
      <c r="K234" s="1"/>
      <c r="L234" s="1"/>
      <c r="M234" s="1"/>
      <c r="N234" s="1"/>
      <c r="O234" s="1"/>
      <c r="P234" s="1"/>
      <c r="Q234" s="1"/>
      <c r="R234" s="1"/>
      <c r="S234" s="4"/>
      <c r="T234" s="1"/>
      <c r="U234" s="4"/>
      <c r="V234" s="1"/>
      <c r="W234" s="4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4"/>
      <c r="AJ234" s="1"/>
      <c r="AK234" s="4"/>
      <c r="AL234" s="1"/>
      <c r="AM234" s="4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</row>
    <row r="235" spans="1:51" ht="15.4">
      <c r="A235" s="1"/>
      <c r="B235" s="2"/>
      <c r="C235" s="1"/>
      <c r="D235" s="1"/>
      <c r="E235" s="1"/>
      <c r="F235" s="1"/>
      <c r="G235" s="1"/>
      <c r="H235" s="1"/>
      <c r="I235" s="2"/>
      <c r="J235" s="1"/>
      <c r="K235" s="1"/>
      <c r="L235" s="1"/>
      <c r="M235" s="1"/>
      <c r="N235" s="1"/>
      <c r="O235" s="1"/>
      <c r="P235" s="1"/>
      <c r="Q235" s="1"/>
      <c r="R235" s="1"/>
      <c r="S235" s="4"/>
      <c r="T235" s="1"/>
      <c r="U235" s="4"/>
      <c r="V235" s="1"/>
      <c r="W235" s="4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4"/>
      <c r="AJ235" s="1"/>
      <c r="AK235" s="4"/>
      <c r="AL235" s="1"/>
      <c r="AM235" s="4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</row>
    <row r="236" spans="1:51" ht="15.4">
      <c r="A236" s="1"/>
      <c r="B236" s="2"/>
      <c r="C236" s="1"/>
      <c r="D236" s="1"/>
      <c r="E236" s="1"/>
      <c r="F236" s="1"/>
      <c r="G236" s="1"/>
      <c r="H236" s="1"/>
      <c r="I236" s="2"/>
      <c r="J236" s="1"/>
      <c r="K236" s="1"/>
      <c r="L236" s="1"/>
      <c r="M236" s="1"/>
      <c r="N236" s="1"/>
      <c r="O236" s="1"/>
      <c r="P236" s="1"/>
      <c r="Q236" s="1"/>
      <c r="R236" s="1"/>
      <c r="S236" s="4"/>
      <c r="T236" s="1"/>
      <c r="U236" s="4"/>
      <c r="V236" s="1"/>
      <c r="W236" s="4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4"/>
      <c r="AJ236" s="1"/>
      <c r="AK236" s="4"/>
      <c r="AL236" s="1"/>
      <c r="AM236" s="4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</row>
    <row r="237" spans="1:51" ht="15.4">
      <c r="A237" s="1"/>
      <c r="B237" s="2"/>
      <c r="C237" s="1"/>
      <c r="D237" s="1"/>
      <c r="E237" s="1"/>
      <c r="F237" s="1"/>
      <c r="G237" s="1"/>
      <c r="H237" s="1"/>
      <c r="I237" s="2"/>
      <c r="J237" s="1"/>
      <c r="K237" s="1"/>
      <c r="L237" s="1"/>
      <c r="M237" s="1"/>
      <c r="N237" s="1"/>
      <c r="O237" s="1"/>
      <c r="P237" s="1"/>
      <c r="Q237" s="1"/>
      <c r="R237" s="1"/>
      <c r="S237" s="4"/>
      <c r="T237" s="1"/>
      <c r="U237" s="4"/>
      <c r="V237" s="1"/>
      <c r="W237" s="4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4"/>
      <c r="AJ237" s="1"/>
      <c r="AK237" s="4"/>
      <c r="AL237" s="1"/>
      <c r="AM237" s="4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</row>
    <row r="238" spans="1:51" ht="15.4">
      <c r="A238" s="1"/>
      <c r="B238" s="2"/>
      <c r="C238" s="1"/>
      <c r="D238" s="1"/>
      <c r="E238" s="1"/>
      <c r="F238" s="1"/>
      <c r="G238" s="1"/>
      <c r="H238" s="1"/>
      <c r="I238" s="2"/>
      <c r="J238" s="1"/>
      <c r="K238" s="1"/>
      <c r="L238" s="1"/>
      <c r="M238" s="1"/>
      <c r="N238" s="1"/>
      <c r="O238" s="1"/>
      <c r="P238" s="1"/>
      <c r="Q238" s="1"/>
      <c r="R238" s="1"/>
      <c r="S238" s="4"/>
      <c r="T238" s="1"/>
      <c r="U238" s="4"/>
      <c r="V238" s="1"/>
      <c r="W238" s="4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4"/>
      <c r="AJ238" s="1"/>
      <c r="AK238" s="4"/>
      <c r="AL238" s="1"/>
      <c r="AM238" s="4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</row>
    <row r="239" spans="1:51" ht="15.4">
      <c r="A239" s="1"/>
      <c r="B239" s="2"/>
      <c r="C239" s="1"/>
      <c r="D239" s="1"/>
      <c r="E239" s="1"/>
      <c r="F239" s="1"/>
      <c r="G239" s="1"/>
      <c r="H239" s="1"/>
      <c r="I239" s="2"/>
      <c r="J239" s="1"/>
      <c r="K239" s="1"/>
      <c r="L239" s="1"/>
      <c r="M239" s="1"/>
      <c r="N239" s="1"/>
      <c r="O239" s="1"/>
      <c r="P239" s="1"/>
      <c r="Q239" s="1"/>
      <c r="R239" s="1"/>
      <c r="S239" s="4"/>
      <c r="T239" s="1"/>
      <c r="U239" s="4"/>
      <c r="V239" s="1"/>
      <c r="W239" s="4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4"/>
      <c r="AJ239" s="1"/>
      <c r="AK239" s="4"/>
      <c r="AL239" s="1"/>
      <c r="AM239" s="4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</row>
    <row r="240" spans="1:51" ht="15.4">
      <c r="A240" s="1"/>
      <c r="B240" s="2"/>
      <c r="C240" s="1"/>
      <c r="D240" s="1"/>
      <c r="E240" s="1"/>
      <c r="F240" s="1"/>
      <c r="G240" s="1"/>
      <c r="H240" s="1"/>
      <c r="I240" s="2"/>
      <c r="J240" s="1"/>
      <c r="K240" s="1"/>
      <c r="L240" s="1"/>
      <c r="M240" s="1"/>
      <c r="N240" s="1"/>
      <c r="O240" s="1"/>
      <c r="P240" s="1"/>
      <c r="Q240" s="1"/>
      <c r="R240" s="1"/>
      <c r="S240" s="4"/>
      <c r="T240" s="1"/>
      <c r="U240" s="4"/>
      <c r="V240" s="1"/>
      <c r="W240" s="4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4"/>
      <c r="AJ240" s="1"/>
      <c r="AK240" s="4"/>
      <c r="AL240" s="1"/>
      <c r="AM240" s="4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</row>
    <row r="241" spans="1:51" ht="15.4">
      <c r="A241" s="1"/>
      <c r="B241" s="2"/>
      <c r="C241" s="1"/>
      <c r="D241" s="1"/>
      <c r="E241" s="1"/>
      <c r="F241" s="1"/>
      <c r="G241" s="1"/>
      <c r="H241" s="1"/>
      <c r="I241" s="2"/>
      <c r="J241" s="1"/>
      <c r="K241" s="1"/>
      <c r="L241" s="1"/>
      <c r="M241" s="1"/>
      <c r="N241" s="1"/>
      <c r="O241" s="1"/>
      <c r="P241" s="1"/>
      <c r="Q241" s="1"/>
      <c r="R241" s="1"/>
      <c r="S241" s="4"/>
      <c r="T241" s="1"/>
      <c r="U241" s="4"/>
      <c r="V241" s="1"/>
      <c r="W241" s="4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4"/>
      <c r="AJ241" s="1"/>
      <c r="AK241" s="4"/>
      <c r="AL241" s="1"/>
      <c r="AM241" s="4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</row>
    <row r="242" spans="1:51" ht="15.4">
      <c r="A242" s="1"/>
      <c r="B242" s="2"/>
      <c r="C242" s="1"/>
      <c r="D242" s="1"/>
      <c r="E242" s="1"/>
      <c r="F242" s="1"/>
      <c r="G242" s="1"/>
      <c r="H242" s="1"/>
      <c r="I242" s="2"/>
      <c r="J242" s="1"/>
      <c r="K242" s="1"/>
      <c r="L242" s="1"/>
      <c r="M242" s="1"/>
      <c r="N242" s="1"/>
      <c r="O242" s="1"/>
      <c r="P242" s="1"/>
      <c r="Q242" s="1"/>
      <c r="R242" s="1"/>
      <c r="S242" s="4"/>
      <c r="T242" s="1"/>
      <c r="U242" s="4"/>
      <c r="V242" s="1"/>
      <c r="W242" s="4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4"/>
      <c r="AJ242" s="1"/>
      <c r="AK242" s="4"/>
      <c r="AL242" s="1"/>
      <c r="AM242" s="4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</row>
    <row r="243" spans="1:51" ht="15.4">
      <c r="A243" s="1"/>
      <c r="B243" s="2"/>
      <c r="C243" s="1"/>
      <c r="D243" s="1"/>
      <c r="E243" s="1"/>
      <c r="F243" s="1"/>
      <c r="G243" s="1"/>
      <c r="H243" s="1"/>
      <c r="I243" s="2"/>
      <c r="J243" s="1"/>
      <c r="K243" s="1"/>
      <c r="L243" s="1"/>
      <c r="M243" s="1"/>
      <c r="N243" s="1"/>
      <c r="O243" s="1"/>
      <c r="P243" s="1"/>
      <c r="Q243" s="1"/>
      <c r="R243" s="1"/>
      <c r="S243" s="4"/>
      <c r="T243" s="1"/>
      <c r="U243" s="4"/>
      <c r="V243" s="1"/>
      <c r="W243" s="4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4"/>
      <c r="AJ243" s="1"/>
      <c r="AK243" s="4"/>
      <c r="AL243" s="1"/>
      <c r="AM243" s="4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</row>
    <row r="244" spans="1:51" ht="15.4">
      <c r="A244" s="1"/>
      <c r="B244" s="2"/>
      <c r="C244" s="1"/>
      <c r="D244" s="1"/>
      <c r="E244" s="1"/>
      <c r="F244" s="1"/>
      <c r="G244" s="1"/>
      <c r="H244" s="1"/>
      <c r="I244" s="2"/>
      <c r="J244" s="1"/>
      <c r="K244" s="1"/>
      <c r="L244" s="1"/>
      <c r="M244" s="1"/>
      <c r="N244" s="1"/>
      <c r="O244" s="1"/>
      <c r="P244" s="1"/>
      <c r="Q244" s="1"/>
      <c r="R244" s="1"/>
      <c r="S244" s="4"/>
      <c r="T244" s="1"/>
      <c r="U244" s="4"/>
      <c r="V244" s="1"/>
      <c r="W244" s="4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4"/>
      <c r="AJ244" s="1"/>
      <c r="AK244" s="4"/>
      <c r="AL244" s="1"/>
      <c r="AM244" s="4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</row>
    <row r="245" spans="1:51" ht="15.4">
      <c r="A245" s="1"/>
      <c r="B245" s="2"/>
      <c r="C245" s="1"/>
      <c r="D245" s="1"/>
      <c r="E245" s="1"/>
      <c r="F245" s="1"/>
      <c r="G245" s="1"/>
      <c r="H245" s="1"/>
      <c r="I245" s="2"/>
      <c r="J245" s="1"/>
      <c r="K245" s="1"/>
      <c r="L245" s="1"/>
      <c r="M245" s="1"/>
      <c r="N245" s="1"/>
      <c r="O245" s="1"/>
      <c r="P245" s="1"/>
      <c r="Q245" s="1"/>
      <c r="R245" s="1"/>
      <c r="S245" s="4"/>
      <c r="T245" s="1"/>
      <c r="U245" s="4"/>
      <c r="V245" s="1"/>
      <c r="W245" s="4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4"/>
      <c r="AJ245" s="1"/>
      <c r="AK245" s="4"/>
      <c r="AL245" s="1"/>
      <c r="AM245" s="4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</row>
    <row r="246" spans="1:51" ht="15.4">
      <c r="A246" s="1"/>
      <c r="B246" s="2"/>
      <c r="C246" s="1"/>
      <c r="D246" s="1"/>
      <c r="E246" s="1"/>
      <c r="F246" s="1"/>
      <c r="G246" s="1"/>
      <c r="H246" s="1"/>
      <c r="I246" s="2"/>
      <c r="J246" s="1"/>
      <c r="K246" s="1"/>
      <c r="L246" s="1"/>
      <c r="M246" s="1"/>
      <c r="N246" s="1"/>
      <c r="O246" s="1"/>
      <c r="P246" s="1"/>
      <c r="Q246" s="1"/>
      <c r="R246" s="1"/>
      <c r="S246" s="4"/>
      <c r="T246" s="1"/>
      <c r="U246" s="4"/>
      <c r="V246" s="1"/>
      <c r="W246" s="4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4"/>
      <c r="AJ246" s="1"/>
      <c r="AK246" s="4"/>
      <c r="AL246" s="1"/>
      <c r="AM246" s="4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</row>
    <row r="247" spans="1:51" ht="15.4">
      <c r="A247" s="1"/>
      <c r="B247" s="2"/>
      <c r="C247" s="1"/>
      <c r="D247" s="1"/>
      <c r="E247" s="1"/>
      <c r="F247" s="1"/>
      <c r="G247" s="1"/>
      <c r="H247" s="1"/>
      <c r="I247" s="2"/>
      <c r="J247" s="1"/>
      <c r="K247" s="1"/>
      <c r="L247" s="1"/>
      <c r="M247" s="1"/>
      <c r="N247" s="1"/>
      <c r="O247" s="1"/>
      <c r="P247" s="1"/>
      <c r="Q247" s="1"/>
      <c r="R247" s="1"/>
      <c r="S247" s="4"/>
      <c r="T247" s="1"/>
      <c r="U247" s="4"/>
      <c r="V247" s="1"/>
      <c r="W247" s="4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4"/>
      <c r="AJ247" s="1"/>
      <c r="AK247" s="4"/>
      <c r="AL247" s="1"/>
      <c r="AM247" s="4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</row>
    <row r="248" spans="1:51" ht="15.4">
      <c r="A248" s="1"/>
      <c r="B248" s="2"/>
      <c r="C248" s="1"/>
      <c r="D248" s="1"/>
      <c r="E248" s="1"/>
      <c r="F248" s="1"/>
      <c r="G248" s="1"/>
      <c r="H248" s="1"/>
      <c r="I248" s="2"/>
      <c r="J248" s="1"/>
      <c r="K248" s="1"/>
      <c r="L248" s="1"/>
      <c r="M248" s="1"/>
      <c r="N248" s="1"/>
      <c r="O248" s="1"/>
      <c r="P248" s="1"/>
      <c r="Q248" s="1"/>
      <c r="R248" s="1"/>
      <c r="S248" s="4"/>
      <c r="T248" s="1"/>
      <c r="U248" s="4"/>
      <c r="V248" s="1"/>
      <c r="W248" s="4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4"/>
      <c r="AJ248" s="1"/>
      <c r="AK248" s="4"/>
      <c r="AL248" s="1"/>
      <c r="AM248" s="4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</row>
    <row r="249" spans="1:51" ht="15.4">
      <c r="A249" s="1"/>
      <c r="B249" s="2"/>
      <c r="C249" s="1"/>
      <c r="D249" s="1"/>
      <c r="E249" s="1"/>
      <c r="F249" s="1"/>
      <c r="G249" s="1"/>
      <c r="H249" s="1"/>
      <c r="I249" s="2"/>
      <c r="J249" s="1"/>
      <c r="K249" s="1"/>
      <c r="L249" s="1"/>
      <c r="M249" s="1"/>
      <c r="N249" s="1"/>
      <c r="O249" s="1"/>
      <c r="P249" s="1"/>
      <c r="Q249" s="1"/>
      <c r="R249" s="1"/>
      <c r="S249" s="4"/>
      <c r="T249" s="1"/>
      <c r="U249" s="4"/>
      <c r="V249" s="1"/>
      <c r="W249" s="4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4"/>
      <c r="AJ249" s="1"/>
      <c r="AK249" s="4"/>
      <c r="AL249" s="1"/>
      <c r="AM249" s="4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</row>
    <row r="250" spans="1:51" ht="15.4">
      <c r="A250" s="1"/>
      <c r="B250" s="2"/>
      <c r="C250" s="1"/>
      <c r="D250" s="1"/>
      <c r="E250" s="1"/>
      <c r="F250" s="1"/>
      <c r="G250" s="1"/>
      <c r="H250" s="1"/>
      <c r="I250" s="2"/>
      <c r="J250" s="1"/>
      <c r="K250" s="1"/>
      <c r="L250" s="1"/>
      <c r="M250" s="1"/>
      <c r="N250" s="1"/>
      <c r="O250" s="1"/>
      <c r="P250" s="1"/>
      <c r="Q250" s="1"/>
      <c r="R250" s="1"/>
      <c r="S250" s="4"/>
      <c r="T250" s="1"/>
      <c r="U250" s="4"/>
      <c r="V250" s="1"/>
      <c r="W250" s="4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4"/>
      <c r="AJ250" s="1"/>
      <c r="AK250" s="4"/>
      <c r="AL250" s="1"/>
      <c r="AM250" s="4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</row>
    <row r="251" spans="1:51" ht="15.4">
      <c r="A251" s="1"/>
      <c r="B251" s="2"/>
      <c r="C251" s="1"/>
      <c r="D251" s="1"/>
      <c r="E251" s="1"/>
      <c r="F251" s="1"/>
      <c r="G251" s="1"/>
      <c r="H251" s="1"/>
      <c r="I251" s="2"/>
      <c r="J251" s="1"/>
      <c r="K251" s="1"/>
      <c r="L251" s="1"/>
      <c r="M251" s="1"/>
      <c r="N251" s="1"/>
      <c r="O251" s="1"/>
      <c r="P251" s="1"/>
      <c r="Q251" s="1"/>
      <c r="R251" s="1"/>
      <c r="S251" s="4"/>
      <c r="T251" s="1"/>
      <c r="U251" s="4"/>
      <c r="V251" s="1"/>
      <c r="W251" s="4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4"/>
      <c r="AJ251" s="1"/>
      <c r="AK251" s="4"/>
      <c r="AL251" s="1"/>
      <c r="AM251" s="4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</row>
    <row r="252" spans="1:51" ht="15.4">
      <c r="A252" s="1"/>
      <c r="B252" s="2"/>
      <c r="C252" s="1"/>
      <c r="D252" s="1"/>
      <c r="E252" s="1"/>
      <c r="F252" s="1"/>
      <c r="G252" s="1"/>
      <c r="H252" s="1"/>
      <c r="I252" s="2"/>
      <c r="J252" s="1"/>
      <c r="K252" s="1"/>
      <c r="L252" s="1"/>
      <c r="M252" s="1"/>
      <c r="N252" s="1"/>
      <c r="O252" s="1"/>
      <c r="P252" s="1"/>
      <c r="Q252" s="1"/>
      <c r="R252" s="1"/>
      <c r="S252" s="4"/>
      <c r="T252" s="1"/>
      <c r="U252" s="4"/>
      <c r="V252" s="1"/>
      <c r="W252" s="4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4"/>
      <c r="AJ252" s="1"/>
      <c r="AK252" s="4"/>
      <c r="AL252" s="1"/>
      <c r="AM252" s="4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</row>
    <row r="253" spans="1:51" ht="15.4">
      <c r="A253" s="1"/>
      <c r="B253" s="2"/>
      <c r="C253" s="1"/>
      <c r="D253" s="1"/>
      <c r="E253" s="1"/>
      <c r="F253" s="1"/>
      <c r="G253" s="1"/>
      <c r="H253" s="1"/>
      <c r="I253" s="2"/>
      <c r="J253" s="1"/>
      <c r="K253" s="1"/>
      <c r="L253" s="1"/>
      <c r="M253" s="1"/>
      <c r="N253" s="1"/>
      <c r="O253" s="1"/>
      <c r="P253" s="1"/>
      <c r="Q253" s="1"/>
      <c r="R253" s="1"/>
      <c r="S253" s="4"/>
      <c r="T253" s="1"/>
      <c r="U253" s="4"/>
      <c r="V253" s="1"/>
      <c r="W253" s="4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4"/>
      <c r="AJ253" s="1"/>
      <c r="AK253" s="4"/>
      <c r="AL253" s="1"/>
      <c r="AM253" s="4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</row>
    <row r="254" spans="1:51" ht="15.4">
      <c r="A254" s="1"/>
      <c r="B254" s="2"/>
      <c r="C254" s="1"/>
      <c r="D254" s="1"/>
      <c r="E254" s="1"/>
      <c r="F254" s="1"/>
      <c r="G254" s="1"/>
      <c r="H254" s="1"/>
      <c r="I254" s="2"/>
      <c r="J254" s="1"/>
      <c r="K254" s="1"/>
      <c r="L254" s="1"/>
      <c r="M254" s="1"/>
      <c r="N254" s="1"/>
      <c r="O254" s="1"/>
      <c r="P254" s="1"/>
      <c r="Q254" s="1"/>
      <c r="R254" s="1"/>
      <c r="S254" s="4"/>
      <c r="T254" s="1"/>
      <c r="U254" s="4"/>
      <c r="V254" s="1"/>
      <c r="W254" s="4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4"/>
      <c r="AJ254" s="1"/>
      <c r="AK254" s="4"/>
      <c r="AL254" s="1"/>
      <c r="AM254" s="4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</row>
    <row r="255" spans="1:51" ht="15.4">
      <c r="A255" s="1"/>
      <c r="B255" s="2"/>
      <c r="C255" s="1"/>
      <c r="D255" s="1"/>
      <c r="E255" s="1"/>
      <c r="F255" s="1"/>
      <c r="G255" s="1"/>
      <c r="H255" s="1"/>
      <c r="I255" s="2"/>
      <c r="J255" s="1"/>
      <c r="K255" s="1"/>
      <c r="L255" s="1"/>
      <c r="M255" s="1"/>
      <c r="N255" s="1"/>
      <c r="O255" s="1"/>
      <c r="P255" s="1"/>
      <c r="Q255" s="1"/>
      <c r="R255" s="1"/>
      <c r="S255" s="4"/>
      <c r="T255" s="1"/>
      <c r="U255" s="4"/>
      <c r="V255" s="1"/>
      <c r="W255" s="4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4"/>
      <c r="AJ255" s="1"/>
      <c r="AK255" s="4"/>
      <c r="AL255" s="1"/>
      <c r="AM255" s="4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</row>
    <row r="256" spans="1:51" ht="15.4">
      <c r="A256" s="1"/>
      <c r="B256" s="2"/>
      <c r="C256" s="1"/>
      <c r="D256" s="1"/>
      <c r="E256" s="1"/>
      <c r="F256" s="1"/>
      <c r="G256" s="1"/>
      <c r="H256" s="1"/>
      <c r="I256" s="2"/>
      <c r="J256" s="1"/>
      <c r="K256" s="1"/>
      <c r="L256" s="1"/>
      <c r="M256" s="1"/>
      <c r="N256" s="1"/>
      <c r="O256" s="1"/>
      <c r="P256" s="1"/>
      <c r="Q256" s="1"/>
      <c r="R256" s="1"/>
      <c r="S256" s="4"/>
      <c r="T256" s="1"/>
      <c r="U256" s="4"/>
      <c r="V256" s="1"/>
      <c r="W256" s="4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4"/>
      <c r="AJ256" s="1"/>
      <c r="AK256" s="4"/>
      <c r="AL256" s="1"/>
      <c r="AM256" s="4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</row>
    <row r="257" spans="1:51" ht="15.4">
      <c r="A257" s="1"/>
      <c r="B257" s="2"/>
      <c r="C257" s="1"/>
      <c r="D257" s="1"/>
      <c r="E257" s="1"/>
      <c r="F257" s="1"/>
      <c r="G257" s="1"/>
      <c r="H257" s="1"/>
      <c r="I257" s="2"/>
      <c r="J257" s="1"/>
      <c r="K257" s="1"/>
      <c r="L257" s="1"/>
      <c r="M257" s="1"/>
      <c r="N257" s="1"/>
      <c r="O257" s="1"/>
      <c r="P257" s="1"/>
      <c r="Q257" s="1"/>
      <c r="R257" s="1"/>
      <c r="S257" s="4"/>
      <c r="T257" s="1"/>
      <c r="U257" s="4"/>
      <c r="V257" s="1"/>
      <c r="W257" s="4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4"/>
      <c r="AJ257" s="1"/>
      <c r="AK257" s="4"/>
      <c r="AL257" s="1"/>
      <c r="AM257" s="4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</row>
    <row r="258" spans="1:51" ht="15.4">
      <c r="A258" s="1"/>
      <c r="B258" s="2"/>
      <c r="C258" s="1"/>
      <c r="D258" s="1"/>
      <c r="E258" s="1"/>
      <c r="F258" s="1"/>
      <c r="G258" s="1"/>
      <c r="H258" s="1"/>
      <c r="I258" s="2"/>
      <c r="J258" s="1"/>
      <c r="K258" s="1"/>
      <c r="L258" s="1"/>
      <c r="M258" s="1"/>
      <c r="N258" s="1"/>
      <c r="O258" s="1"/>
      <c r="P258" s="1"/>
      <c r="Q258" s="1"/>
      <c r="R258" s="1"/>
      <c r="S258" s="4"/>
      <c r="T258" s="1"/>
      <c r="U258" s="4"/>
      <c r="V258" s="1"/>
      <c r="W258" s="4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4"/>
      <c r="AJ258" s="1"/>
      <c r="AK258" s="4"/>
      <c r="AL258" s="1"/>
      <c r="AM258" s="4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</row>
    <row r="259" spans="1:51" ht="15.4">
      <c r="A259" s="1"/>
      <c r="B259" s="2"/>
      <c r="C259" s="1"/>
      <c r="D259" s="1"/>
      <c r="E259" s="1"/>
      <c r="F259" s="1"/>
      <c r="G259" s="1"/>
      <c r="H259" s="1"/>
      <c r="I259" s="2"/>
      <c r="J259" s="1"/>
      <c r="K259" s="1"/>
      <c r="L259" s="1"/>
      <c r="M259" s="1"/>
      <c r="N259" s="1"/>
      <c r="O259" s="1"/>
      <c r="P259" s="1"/>
      <c r="Q259" s="1"/>
      <c r="R259" s="1"/>
      <c r="S259" s="4"/>
      <c r="T259" s="1"/>
      <c r="U259" s="4"/>
      <c r="V259" s="1"/>
      <c r="W259" s="4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4"/>
      <c r="AJ259" s="1"/>
      <c r="AK259" s="4"/>
      <c r="AL259" s="1"/>
      <c r="AM259" s="4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</row>
    <row r="260" spans="1:51" ht="15.4">
      <c r="A260" s="1"/>
      <c r="B260" s="2"/>
      <c r="C260" s="1"/>
      <c r="D260" s="1"/>
      <c r="E260" s="1"/>
      <c r="F260" s="1"/>
      <c r="G260" s="1"/>
      <c r="H260" s="1"/>
      <c r="I260" s="2"/>
      <c r="J260" s="1"/>
      <c r="K260" s="1"/>
      <c r="L260" s="1"/>
      <c r="M260" s="1"/>
      <c r="N260" s="1"/>
      <c r="O260" s="1"/>
      <c r="P260" s="1"/>
      <c r="Q260" s="1"/>
      <c r="R260" s="1"/>
      <c r="S260" s="4"/>
      <c r="T260" s="1"/>
      <c r="U260" s="4"/>
      <c r="V260" s="1"/>
      <c r="W260" s="4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4"/>
      <c r="AJ260" s="1"/>
      <c r="AK260" s="4"/>
      <c r="AL260" s="1"/>
      <c r="AM260" s="4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</row>
    <row r="261" spans="1:51" ht="15.4">
      <c r="A261" s="1"/>
      <c r="B261" s="2"/>
      <c r="C261" s="1"/>
      <c r="D261" s="1"/>
      <c r="E261" s="1"/>
      <c r="F261" s="1"/>
      <c r="G261" s="1"/>
      <c r="H261" s="1"/>
      <c r="I261" s="2"/>
      <c r="J261" s="1"/>
      <c r="K261" s="1"/>
      <c r="L261" s="1"/>
      <c r="M261" s="1"/>
      <c r="N261" s="1"/>
      <c r="O261" s="1"/>
      <c r="P261" s="1"/>
      <c r="Q261" s="1"/>
      <c r="R261" s="1"/>
      <c r="S261" s="4"/>
      <c r="T261" s="1"/>
      <c r="U261" s="4"/>
      <c r="V261" s="1"/>
      <c r="W261" s="4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4"/>
      <c r="AJ261" s="1"/>
      <c r="AK261" s="4"/>
      <c r="AL261" s="1"/>
      <c r="AM261" s="4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</row>
    <row r="262" spans="1:51" ht="15.4">
      <c r="A262" s="1"/>
      <c r="B262" s="2"/>
      <c r="C262" s="1"/>
      <c r="D262" s="1"/>
      <c r="E262" s="1"/>
      <c r="F262" s="1"/>
      <c r="G262" s="1"/>
      <c r="H262" s="1"/>
      <c r="I262" s="2"/>
      <c r="J262" s="1"/>
      <c r="K262" s="1"/>
      <c r="L262" s="1"/>
      <c r="M262" s="1"/>
      <c r="N262" s="1"/>
      <c r="O262" s="1"/>
      <c r="P262" s="1"/>
      <c r="Q262" s="1"/>
      <c r="R262" s="1"/>
      <c r="S262" s="4"/>
      <c r="T262" s="1"/>
      <c r="U262" s="4"/>
      <c r="V262" s="1"/>
      <c r="W262" s="4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4"/>
      <c r="AJ262" s="1"/>
      <c r="AK262" s="4"/>
      <c r="AL262" s="1"/>
      <c r="AM262" s="4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</row>
    <row r="263" spans="1:51" ht="15.4">
      <c r="A263" s="1"/>
      <c r="B263" s="2"/>
      <c r="C263" s="1"/>
      <c r="D263" s="1"/>
      <c r="E263" s="1"/>
      <c r="F263" s="1"/>
      <c r="G263" s="1"/>
      <c r="H263" s="1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4"/>
      <c r="T263" s="1"/>
      <c r="U263" s="4"/>
      <c r="V263" s="1"/>
      <c r="W263" s="4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4"/>
      <c r="AJ263" s="1"/>
      <c r="AK263" s="4"/>
      <c r="AL263" s="1"/>
      <c r="AM263" s="4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</row>
    <row r="264" spans="1:51" ht="15.4">
      <c r="A264" s="1"/>
      <c r="B264" s="2"/>
      <c r="C264" s="1"/>
      <c r="D264" s="1"/>
      <c r="E264" s="1"/>
      <c r="F264" s="1"/>
      <c r="G264" s="1"/>
      <c r="H264" s="1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4"/>
      <c r="T264" s="1"/>
      <c r="U264" s="4"/>
      <c r="V264" s="1"/>
      <c r="W264" s="4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4"/>
      <c r="AJ264" s="1"/>
      <c r="AK264" s="4"/>
      <c r="AL264" s="1"/>
      <c r="AM264" s="4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</row>
    <row r="265" spans="1:51" ht="15.4">
      <c r="A265" s="1"/>
      <c r="B265" s="2"/>
      <c r="C265" s="1"/>
      <c r="D265" s="1"/>
      <c r="E265" s="1"/>
      <c r="F265" s="1"/>
      <c r="G265" s="1"/>
      <c r="H265" s="1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4"/>
      <c r="T265" s="1"/>
      <c r="U265" s="4"/>
      <c r="V265" s="1"/>
      <c r="W265" s="4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4"/>
      <c r="AJ265" s="1"/>
      <c r="AK265" s="4"/>
      <c r="AL265" s="1"/>
      <c r="AM265" s="4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</row>
    <row r="266" spans="1:51" ht="15.4">
      <c r="A266" s="1"/>
      <c r="B266" s="2"/>
      <c r="C266" s="1"/>
      <c r="D266" s="1"/>
      <c r="E266" s="1"/>
      <c r="F266" s="1"/>
      <c r="G266" s="1"/>
      <c r="H266" s="1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4"/>
      <c r="T266" s="1"/>
      <c r="U266" s="4"/>
      <c r="V266" s="1"/>
      <c r="W266" s="4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4"/>
      <c r="AJ266" s="1"/>
      <c r="AK266" s="4"/>
      <c r="AL266" s="1"/>
      <c r="AM266" s="4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</row>
    <row r="267" spans="1:51" ht="15.4">
      <c r="A267" s="1"/>
      <c r="B267" s="2"/>
      <c r="C267" s="1"/>
      <c r="D267" s="1"/>
      <c r="E267" s="1"/>
      <c r="F267" s="1"/>
      <c r="G267" s="1"/>
      <c r="H267" s="1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4"/>
      <c r="T267" s="1"/>
      <c r="U267" s="4"/>
      <c r="V267" s="1"/>
      <c r="W267" s="4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4"/>
      <c r="AJ267" s="1"/>
      <c r="AK267" s="4"/>
      <c r="AL267" s="1"/>
      <c r="AM267" s="4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</row>
    <row r="268" spans="1:51" ht="15.4">
      <c r="A268" s="1"/>
      <c r="B268" s="2"/>
      <c r="C268" s="1"/>
      <c r="D268" s="1"/>
      <c r="E268" s="1"/>
      <c r="F268" s="1"/>
      <c r="G268" s="1"/>
      <c r="H268" s="1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4"/>
      <c r="T268" s="1"/>
      <c r="U268" s="4"/>
      <c r="V268" s="1"/>
      <c r="W268" s="4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4"/>
      <c r="AJ268" s="1"/>
      <c r="AK268" s="4"/>
      <c r="AL268" s="1"/>
      <c r="AM268" s="4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</row>
    <row r="269" spans="1:51" ht="15.4">
      <c r="A269" s="1"/>
      <c r="B269" s="2"/>
      <c r="C269" s="1"/>
      <c r="D269" s="1"/>
      <c r="E269" s="1"/>
      <c r="F269" s="1"/>
      <c r="G269" s="1"/>
      <c r="H269" s="1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4"/>
      <c r="T269" s="1"/>
      <c r="U269" s="4"/>
      <c r="V269" s="1"/>
      <c r="W269" s="4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4"/>
      <c r="AJ269" s="1"/>
      <c r="AK269" s="4"/>
      <c r="AL269" s="1"/>
      <c r="AM269" s="4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</row>
    <row r="270" spans="1:51" ht="15.4">
      <c r="A270" s="1"/>
      <c r="B270" s="2"/>
      <c r="C270" s="1"/>
      <c r="D270" s="1"/>
      <c r="E270" s="1"/>
      <c r="F270" s="1"/>
      <c r="G270" s="1"/>
      <c r="H270" s="1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4"/>
      <c r="T270" s="1"/>
      <c r="U270" s="4"/>
      <c r="V270" s="1"/>
      <c r="W270" s="4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4"/>
      <c r="AJ270" s="1"/>
      <c r="AK270" s="4"/>
      <c r="AL270" s="1"/>
      <c r="AM270" s="4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</row>
    <row r="271" spans="1:51" ht="15.4">
      <c r="A271" s="1"/>
      <c r="B271" s="2"/>
      <c r="C271" s="1"/>
      <c r="D271" s="1"/>
      <c r="E271" s="1"/>
      <c r="F271" s="1"/>
      <c r="G271" s="1"/>
      <c r="H271" s="1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4"/>
      <c r="T271" s="1"/>
      <c r="U271" s="4"/>
      <c r="V271" s="1"/>
      <c r="W271" s="4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4"/>
      <c r="AJ271" s="1"/>
      <c r="AK271" s="4"/>
      <c r="AL271" s="1"/>
      <c r="AM271" s="4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</row>
    <row r="272" spans="1:51" ht="15.4">
      <c r="A272" s="1"/>
      <c r="B272" s="2"/>
      <c r="C272" s="1"/>
      <c r="D272" s="1"/>
      <c r="E272" s="1"/>
      <c r="F272" s="1"/>
      <c r="G272" s="1"/>
      <c r="H272" s="1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4"/>
      <c r="T272" s="1"/>
      <c r="U272" s="4"/>
      <c r="V272" s="1"/>
      <c r="W272" s="4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4"/>
      <c r="AJ272" s="1"/>
      <c r="AK272" s="4"/>
      <c r="AL272" s="1"/>
      <c r="AM272" s="4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</row>
    <row r="273" spans="1:51" ht="15.4">
      <c r="A273" s="1"/>
      <c r="B273" s="2"/>
      <c r="C273" s="1"/>
      <c r="D273" s="1"/>
      <c r="E273" s="1"/>
      <c r="F273" s="1"/>
      <c r="G273" s="1"/>
      <c r="H273" s="1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4"/>
      <c r="T273" s="1"/>
      <c r="U273" s="4"/>
      <c r="V273" s="1"/>
      <c r="W273" s="4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4"/>
      <c r="AJ273" s="1"/>
      <c r="AK273" s="4"/>
      <c r="AL273" s="1"/>
      <c r="AM273" s="4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</row>
    <row r="274" spans="1:51" ht="15.4">
      <c r="A274" s="1"/>
      <c r="B274" s="2"/>
      <c r="C274" s="1"/>
      <c r="D274" s="1"/>
      <c r="E274" s="1"/>
      <c r="F274" s="1"/>
      <c r="G274" s="1"/>
      <c r="H274" s="1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4"/>
      <c r="T274" s="1"/>
      <c r="U274" s="4"/>
      <c r="V274" s="1"/>
      <c r="W274" s="4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4"/>
      <c r="AJ274" s="1"/>
      <c r="AK274" s="4"/>
      <c r="AL274" s="1"/>
      <c r="AM274" s="4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</row>
    <row r="275" spans="1:51" ht="15.4">
      <c r="A275" s="1"/>
      <c r="B275" s="2"/>
      <c r="C275" s="1"/>
      <c r="D275" s="1"/>
      <c r="E275" s="1"/>
      <c r="F275" s="1"/>
      <c r="G275" s="1"/>
      <c r="H275" s="1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4"/>
      <c r="T275" s="1"/>
      <c r="U275" s="4"/>
      <c r="V275" s="1"/>
      <c r="W275" s="4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4"/>
      <c r="AJ275" s="1"/>
      <c r="AK275" s="4"/>
      <c r="AL275" s="1"/>
      <c r="AM275" s="4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</row>
    <row r="276" spans="1:51" ht="15.4">
      <c r="A276" s="1"/>
      <c r="B276" s="2"/>
      <c r="C276" s="1"/>
      <c r="D276" s="1"/>
      <c r="E276" s="1"/>
      <c r="F276" s="1"/>
      <c r="G276" s="1"/>
      <c r="H276" s="1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4"/>
      <c r="T276" s="1"/>
      <c r="U276" s="4"/>
      <c r="V276" s="1"/>
      <c r="W276" s="4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4"/>
      <c r="AJ276" s="1"/>
      <c r="AK276" s="4"/>
      <c r="AL276" s="1"/>
      <c r="AM276" s="4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</row>
    <row r="277" spans="1:51" ht="15.4">
      <c r="A277" s="1"/>
      <c r="B277" s="2"/>
      <c r="C277" s="1"/>
      <c r="D277" s="1"/>
      <c r="E277" s="1"/>
      <c r="F277" s="1"/>
      <c r="G277" s="1"/>
      <c r="H277" s="1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4"/>
      <c r="T277" s="1"/>
      <c r="U277" s="4"/>
      <c r="V277" s="1"/>
      <c r="W277" s="4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4"/>
      <c r="AJ277" s="1"/>
      <c r="AK277" s="4"/>
      <c r="AL277" s="1"/>
      <c r="AM277" s="4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</row>
    <row r="278" spans="1:51" ht="15.4">
      <c r="A278" s="1"/>
      <c r="B278" s="2"/>
      <c r="C278" s="1"/>
      <c r="D278" s="1"/>
      <c r="E278" s="1"/>
      <c r="F278" s="1"/>
      <c r="G278" s="1"/>
      <c r="H278" s="1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4"/>
      <c r="T278" s="1"/>
      <c r="U278" s="4"/>
      <c r="V278" s="1"/>
      <c r="W278" s="4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4"/>
      <c r="AJ278" s="1"/>
      <c r="AK278" s="4"/>
      <c r="AL278" s="1"/>
      <c r="AM278" s="4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</row>
    <row r="279" spans="1:51" ht="15.4">
      <c r="A279" s="1"/>
      <c r="B279" s="2"/>
      <c r="C279" s="1"/>
      <c r="D279" s="1"/>
      <c r="E279" s="1"/>
      <c r="F279" s="1"/>
      <c r="G279" s="1"/>
      <c r="H279" s="1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4"/>
      <c r="T279" s="1"/>
      <c r="U279" s="4"/>
      <c r="V279" s="1"/>
      <c r="W279" s="4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4"/>
      <c r="AJ279" s="1"/>
      <c r="AK279" s="4"/>
      <c r="AL279" s="1"/>
      <c r="AM279" s="4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</row>
    <row r="280" spans="1:51" ht="15.4">
      <c r="A280" s="1"/>
      <c r="B280" s="2"/>
      <c r="C280" s="1"/>
      <c r="D280" s="1"/>
      <c r="E280" s="1"/>
      <c r="F280" s="1"/>
      <c r="G280" s="1"/>
      <c r="H280" s="1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4"/>
      <c r="T280" s="1"/>
      <c r="U280" s="4"/>
      <c r="V280" s="1"/>
      <c r="W280" s="4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4"/>
      <c r="AJ280" s="1"/>
      <c r="AK280" s="4"/>
      <c r="AL280" s="1"/>
      <c r="AM280" s="4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</row>
    <row r="281" spans="1:51" ht="15.4">
      <c r="A281" s="1"/>
      <c r="B281" s="2"/>
      <c r="C281" s="1"/>
      <c r="D281" s="1"/>
      <c r="E281" s="1"/>
      <c r="F281" s="1"/>
      <c r="G281" s="1"/>
      <c r="H281" s="1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4"/>
      <c r="T281" s="1"/>
      <c r="U281" s="4"/>
      <c r="V281" s="1"/>
      <c r="W281" s="4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4"/>
      <c r="AJ281" s="1"/>
      <c r="AK281" s="4"/>
      <c r="AL281" s="1"/>
      <c r="AM281" s="4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</row>
    <row r="282" spans="1:51" ht="15.4">
      <c r="A282" s="1"/>
      <c r="B282" s="2"/>
      <c r="C282" s="1"/>
      <c r="D282" s="1"/>
      <c r="E282" s="1"/>
      <c r="F282" s="1"/>
      <c r="G282" s="1"/>
      <c r="H282" s="1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4"/>
      <c r="T282" s="1"/>
      <c r="U282" s="4"/>
      <c r="V282" s="1"/>
      <c r="W282" s="4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4"/>
      <c r="AJ282" s="1"/>
      <c r="AK282" s="4"/>
      <c r="AL282" s="1"/>
      <c r="AM282" s="4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</row>
    <row r="283" spans="1:51" ht="15.4">
      <c r="A283" s="1"/>
      <c r="B283" s="2"/>
      <c r="C283" s="1"/>
      <c r="D283" s="1"/>
      <c r="E283" s="1"/>
      <c r="F283" s="1"/>
      <c r="G283" s="1"/>
      <c r="H283" s="1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4"/>
      <c r="T283" s="1"/>
      <c r="U283" s="4"/>
      <c r="V283" s="1"/>
      <c r="W283" s="4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4"/>
      <c r="AJ283" s="1"/>
      <c r="AK283" s="4"/>
      <c r="AL283" s="1"/>
      <c r="AM283" s="4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</row>
    <row r="284" spans="1:51" ht="15.4">
      <c r="A284" s="1"/>
      <c r="B284" s="2"/>
      <c r="C284" s="1"/>
      <c r="D284" s="1"/>
      <c r="E284" s="1"/>
      <c r="F284" s="1"/>
      <c r="G284" s="1"/>
      <c r="H284" s="1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4"/>
      <c r="T284" s="1"/>
      <c r="U284" s="4"/>
      <c r="V284" s="1"/>
      <c r="W284" s="4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4"/>
      <c r="AJ284" s="1"/>
      <c r="AK284" s="4"/>
      <c r="AL284" s="1"/>
      <c r="AM284" s="4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</row>
    <row r="285" spans="1:51" ht="15.4">
      <c r="A285" s="1"/>
      <c r="B285" s="2"/>
      <c r="C285" s="1"/>
      <c r="D285" s="1"/>
      <c r="E285" s="1"/>
      <c r="F285" s="1"/>
      <c r="G285" s="1"/>
      <c r="H285" s="1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4"/>
      <c r="T285" s="1"/>
      <c r="U285" s="4"/>
      <c r="V285" s="1"/>
      <c r="W285" s="4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4"/>
      <c r="AJ285" s="1"/>
      <c r="AK285" s="4"/>
      <c r="AL285" s="1"/>
      <c r="AM285" s="4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</row>
    <row r="286" spans="1:51" ht="15.4">
      <c r="A286" s="1"/>
      <c r="B286" s="2"/>
      <c r="C286" s="1"/>
      <c r="D286" s="1"/>
      <c r="E286" s="1"/>
      <c r="F286" s="1"/>
      <c r="G286" s="1"/>
      <c r="H286" s="1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4"/>
      <c r="T286" s="1"/>
      <c r="U286" s="4"/>
      <c r="V286" s="1"/>
      <c r="W286" s="4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4"/>
      <c r="AJ286" s="1"/>
      <c r="AK286" s="4"/>
      <c r="AL286" s="1"/>
      <c r="AM286" s="4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</row>
    <row r="287" spans="1:51" ht="15.4">
      <c r="A287" s="1"/>
      <c r="B287" s="2"/>
      <c r="C287" s="1"/>
      <c r="D287" s="1"/>
      <c r="E287" s="1"/>
      <c r="F287" s="1"/>
      <c r="G287" s="1"/>
      <c r="H287" s="1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4"/>
      <c r="T287" s="1"/>
      <c r="U287" s="4"/>
      <c r="V287" s="1"/>
      <c r="W287" s="4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4"/>
      <c r="AJ287" s="1"/>
      <c r="AK287" s="4"/>
      <c r="AL287" s="1"/>
      <c r="AM287" s="4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</row>
    <row r="288" spans="1:51" ht="15.4">
      <c r="A288" s="1"/>
      <c r="B288" s="2"/>
      <c r="C288" s="1"/>
      <c r="D288" s="1"/>
      <c r="E288" s="1"/>
      <c r="F288" s="1"/>
      <c r="G288" s="1"/>
      <c r="H288" s="1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4"/>
      <c r="T288" s="1"/>
      <c r="U288" s="4"/>
      <c r="V288" s="1"/>
      <c r="W288" s="4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4"/>
      <c r="AJ288" s="1"/>
      <c r="AK288" s="4"/>
      <c r="AL288" s="1"/>
      <c r="AM288" s="4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</row>
    <row r="289" spans="1:51" ht="15.4">
      <c r="A289" s="1"/>
      <c r="B289" s="2"/>
      <c r="C289" s="1"/>
      <c r="D289" s="1"/>
      <c r="E289" s="1"/>
      <c r="F289" s="1"/>
      <c r="G289" s="1"/>
      <c r="H289" s="1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4"/>
      <c r="T289" s="1"/>
      <c r="U289" s="4"/>
      <c r="V289" s="1"/>
      <c r="W289" s="4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4"/>
      <c r="AJ289" s="1"/>
      <c r="AK289" s="4"/>
      <c r="AL289" s="1"/>
      <c r="AM289" s="4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</row>
    <row r="290" spans="1:51" ht="15.4">
      <c r="A290" s="1"/>
      <c r="B290" s="2"/>
      <c r="C290" s="1"/>
      <c r="D290" s="1"/>
      <c r="E290" s="1"/>
      <c r="F290" s="1"/>
      <c r="G290" s="1"/>
      <c r="H290" s="1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4"/>
      <c r="T290" s="1"/>
      <c r="U290" s="4"/>
      <c r="V290" s="1"/>
      <c r="W290" s="4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4"/>
      <c r="AJ290" s="1"/>
      <c r="AK290" s="4"/>
      <c r="AL290" s="1"/>
      <c r="AM290" s="4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</row>
    <row r="291" spans="1:51" ht="15.4">
      <c r="A291" s="1"/>
      <c r="B291" s="2"/>
      <c r="C291" s="1"/>
      <c r="D291" s="1"/>
      <c r="E291" s="1"/>
      <c r="F291" s="1"/>
      <c r="G291" s="1"/>
      <c r="H291" s="1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4"/>
      <c r="T291" s="1"/>
      <c r="U291" s="4"/>
      <c r="V291" s="1"/>
      <c r="W291" s="4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4"/>
      <c r="AJ291" s="1"/>
      <c r="AK291" s="4"/>
      <c r="AL291" s="1"/>
      <c r="AM291" s="4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</row>
    <row r="292" spans="1:51" ht="15.4">
      <c r="A292" s="1"/>
      <c r="B292" s="2"/>
      <c r="C292" s="1"/>
      <c r="D292" s="1"/>
      <c r="E292" s="1"/>
      <c r="F292" s="1"/>
      <c r="G292" s="1"/>
      <c r="H292" s="1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4"/>
      <c r="T292" s="1"/>
      <c r="U292" s="4"/>
      <c r="V292" s="1"/>
      <c r="W292" s="4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4"/>
      <c r="AJ292" s="1"/>
      <c r="AK292" s="4"/>
      <c r="AL292" s="1"/>
      <c r="AM292" s="4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</row>
    <row r="293" spans="1:51" ht="15.4">
      <c r="A293" s="1"/>
      <c r="B293" s="2"/>
      <c r="C293" s="1"/>
      <c r="D293" s="1"/>
      <c r="E293" s="1"/>
      <c r="F293" s="1"/>
      <c r="G293" s="1"/>
      <c r="H293" s="1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4"/>
      <c r="T293" s="1"/>
      <c r="U293" s="4"/>
      <c r="V293" s="1"/>
      <c r="W293" s="4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4"/>
      <c r="AJ293" s="1"/>
      <c r="AK293" s="4"/>
      <c r="AL293" s="1"/>
      <c r="AM293" s="4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</row>
    <row r="294" spans="1:51" ht="15.4">
      <c r="A294" s="1"/>
      <c r="B294" s="2"/>
      <c r="C294" s="1"/>
      <c r="D294" s="1"/>
      <c r="E294" s="1"/>
      <c r="F294" s="1"/>
      <c r="G294" s="1"/>
      <c r="H294" s="1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4"/>
      <c r="T294" s="1"/>
      <c r="U294" s="4"/>
      <c r="V294" s="1"/>
      <c r="W294" s="4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4"/>
      <c r="AJ294" s="1"/>
      <c r="AK294" s="4"/>
      <c r="AL294" s="1"/>
      <c r="AM294" s="4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</row>
    <row r="295" spans="1:51" ht="15.4">
      <c r="A295" s="1"/>
      <c r="B295" s="2"/>
      <c r="C295" s="1"/>
      <c r="D295" s="1"/>
      <c r="E295" s="1"/>
      <c r="F295" s="1"/>
      <c r="G295" s="1"/>
      <c r="H295" s="1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4"/>
      <c r="T295" s="1"/>
      <c r="U295" s="4"/>
      <c r="V295" s="1"/>
      <c r="W295" s="4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4"/>
      <c r="AJ295" s="1"/>
      <c r="AK295" s="4"/>
      <c r="AL295" s="1"/>
      <c r="AM295" s="4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</row>
    <row r="296" spans="1:51" ht="15.4">
      <c r="A296" s="1"/>
      <c r="B296" s="2"/>
      <c r="C296" s="1"/>
      <c r="D296" s="1"/>
      <c r="E296" s="1"/>
      <c r="F296" s="1"/>
      <c r="G296" s="1"/>
      <c r="H296" s="1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4"/>
      <c r="T296" s="1"/>
      <c r="U296" s="4"/>
      <c r="V296" s="1"/>
      <c r="W296" s="4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4"/>
      <c r="AJ296" s="1"/>
      <c r="AK296" s="4"/>
      <c r="AL296" s="1"/>
      <c r="AM296" s="4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</row>
    <row r="297" spans="1:51" ht="15.4">
      <c r="A297" s="1"/>
      <c r="B297" s="2"/>
      <c r="C297" s="1"/>
      <c r="D297" s="1"/>
      <c r="E297" s="1"/>
      <c r="F297" s="1"/>
      <c r="G297" s="1"/>
      <c r="H297" s="1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4"/>
      <c r="T297" s="1"/>
      <c r="U297" s="4"/>
      <c r="V297" s="1"/>
      <c r="W297" s="4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4"/>
      <c r="AJ297" s="1"/>
      <c r="AK297" s="4"/>
      <c r="AL297" s="1"/>
      <c r="AM297" s="4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</row>
    <row r="298" spans="1:51" ht="15.4">
      <c r="A298" s="1"/>
      <c r="B298" s="2"/>
      <c r="C298" s="1"/>
      <c r="D298" s="1"/>
      <c r="E298" s="1"/>
      <c r="F298" s="1"/>
      <c r="G298" s="1"/>
      <c r="H298" s="1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4"/>
      <c r="T298" s="1"/>
      <c r="U298" s="4"/>
      <c r="V298" s="1"/>
      <c r="W298" s="4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4"/>
      <c r="AJ298" s="1"/>
      <c r="AK298" s="4"/>
      <c r="AL298" s="1"/>
      <c r="AM298" s="4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</row>
    <row r="299" spans="1:51" ht="15.4">
      <c r="A299" s="1"/>
      <c r="B299" s="2"/>
      <c r="C299" s="1"/>
      <c r="D299" s="1"/>
      <c r="E299" s="1"/>
      <c r="F299" s="1"/>
      <c r="G299" s="1"/>
      <c r="H299" s="1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4"/>
      <c r="T299" s="1"/>
      <c r="U299" s="4"/>
      <c r="V299" s="1"/>
      <c r="W299" s="4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4"/>
      <c r="AJ299" s="1"/>
      <c r="AK299" s="4"/>
      <c r="AL299" s="1"/>
      <c r="AM299" s="4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</row>
    <row r="300" spans="1:51" ht="15.4">
      <c r="A300" s="1"/>
      <c r="B300" s="2"/>
      <c r="C300" s="1"/>
      <c r="D300" s="1"/>
      <c r="E300" s="1"/>
      <c r="F300" s="1"/>
      <c r="G300" s="1"/>
      <c r="H300" s="1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4"/>
      <c r="T300" s="1"/>
      <c r="U300" s="4"/>
      <c r="V300" s="1"/>
      <c r="W300" s="4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4"/>
      <c r="AJ300" s="1"/>
      <c r="AK300" s="4"/>
      <c r="AL300" s="1"/>
      <c r="AM300" s="4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</row>
    <row r="301" spans="1:51" ht="15.4">
      <c r="A301" s="1"/>
      <c r="B301" s="2"/>
      <c r="C301" s="1"/>
      <c r="D301" s="1"/>
      <c r="E301" s="1"/>
      <c r="F301" s="1"/>
      <c r="G301" s="1"/>
      <c r="H301" s="1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4"/>
      <c r="T301" s="1"/>
      <c r="U301" s="4"/>
      <c r="V301" s="1"/>
      <c r="W301" s="4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4"/>
      <c r="AJ301" s="1"/>
      <c r="AK301" s="4"/>
      <c r="AL301" s="1"/>
      <c r="AM301" s="4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</row>
    <row r="302" spans="1:51" ht="15.4">
      <c r="A302" s="1"/>
      <c r="B302" s="2"/>
      <c r="C302" s="1"/>
      <c r="D302" s="1"/>
      <c r="E302" s="1"/>
      <c r="F302" s="1"/>
      <c r="G302" s="1"/>
      <c r="H302" s="1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4"/>
      <c r="T302" s="1"/>
      <c r="U302" s="4"/>
      <c r="V302" s="1"/>
      <c r="W302" s="4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4"/>
      <c r="AJ302" s="1"/>
      <c r="AK302" s="4"/>
      <c r="AL302" s="1"/>
      <c r="AM302" s="4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</row>
    <row r="303" spans="1:51" ht="15.4">
      <c r="A303" s="1"/>
      <c r="B303" s="2"/>
      <c r="C303" s="1"/>
      <c r="D303" s="1"/>
      <c r="E303" s="1"/>
      <c r="F303" s="1"/>
      <c r="G303" s="1"/>
      <c r="H303" s="1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4"/>
      <c r="T303" s="1"/>
      <c r="U303" s="4"/>
      <c r="V303" s="1"/>
      <c r="W303" s="4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4"/>
      <c r="AJ303" s="1"/>
      <c r="AK303" s="4"/>
      <c r="AL303" s="1"/>
      <c r="AM303" s="4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</row>
    <row r="304" spans="1:51" ht="15.4">
      <c r="A304" s="1"/>
      <c r="B304" s="2"/>
      <c r="C304" s="1"/>
      <c r="D304" s="1"/>
      <c r="E304" s="1"/>
      <c r="F304" s="1"/>
      <c r="G304" s="1"/>
      <c r="H304" s="1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4"/>
      <c r="T304" s="1"/>
      <c r="U304" s="4"/>
      <c r="V304" s="1"/>
      <c r="W304" s="4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4"/>
      <c r="AJ304" s="1"/>
      <c r="AK304" s="4"/>
      <c r="AL304" s="1"/>
      <c r="AM304" s="4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</row>
    <row r="305" spans="1:51" ht="15.4">
      <c r="A305" s="1"/>
      <c r="B305" s="2"/>
      <c r="C305" s="1"/>
      <c r="D305" s="1"/>
      <c r="E305" s="1"/>
      <c r="F305" s="1"/>
      <c r="G305" s="1"/>
      <c r="H305" s="1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4"/>
      <c r="T305" s="1"/>
      <c r="U305" s="4"/>
      <c r="V305" s="1"/>
      <c r="W305" s="4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4"/>
      <c r="AJ305" s="1"/>
      <c r="AK305" s="4"/>
      <c r="AL305" s="1"/>
      <c r="AM305" s="4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</row>
    <row r="306" spans="1:51" ht="15.4">
      <c r="A306" s="1"/>
      <c r="B306" s="2"/>
      <c r="C306" s="1"/>
      <c r="D306" s="1"/>
      <c r="E306" s="1"/>
      <c r="F306" s="1"/>
      <c r="G306" s="1"/>
      <c r="H306" s="1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4"/>
      <c r="T306" s="1"/>
      <c r="U306" s="4"/>
      <c r="V306" s="1"/>
      <c r="W306" s="4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4"/>
      <c r="AJ306" s="1"/>
      <c r="AK306" s="4"/>
      <c r="AL306" s="1"/>
      <c r="AM306" s="4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</row>
    <row r="307" spans="1:51" ht="15.4">
      <c r="A307" s="1"/>
      <c r="B307" s="2"/>
      <c r="C307" s="1"/>
      <c r="D307" s="1"/>
      <c r="E307" s="1"/>
      <c r="F307" s="1"/>
      <c r="G307" s="1"/>
      <c r="H307" s="1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4"/>
      <c r="T307" s="1"/>
      <c r="U307" s="4"/>
      <c r="V307" s="1"/>
      <c r="W307" s="4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4"/>
      <c r="AJ307" s="1"/>
      <c r="AK307" s="4"/>
      <c r="AL307" s="1"/>
      <c r="AM307" s="4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</row>
    <row r="308" spans="1:51" ht="15.4">
      <c r="A308" s="1"/>
      <c r="B308" s="2"/>
      <c r="C308" s="1"/>
      <c r="D308" s="1"/>
      <c r="E308" s="1"/>
      <c r="F308" s="1"/>
      <c r="G308" s="1"/>
      <c r="H308" s="1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4"/>
      <c r="T308" s="1"/>
      <c r="U308" s="4"/>
      <c r="V308" s="1"/>
      <c r="W308" s="4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4"/>
      <c r="AJ308" s="1"/>
      <c r="AK308" s="4"/>
      <c r="AL308" s="1"/>
      <c r="AM308" s="4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</row>
    <row r="309" spans="1:51" ht="15.4">
      <c r="A309" s="1"/>
      <c r="B309" s="2"/>
      <c r="C309" s="1"/>
      <c r="D309" s="1"/>
      <c r="E309" s="1"/>
      <c r="F309" s="1"/>
      <c r="G309" s="1"/>
      <c r="H309" s="1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4"/>
      <c r="T309" s="1"/>
      <c r="U309" s="4"/>
      <c r="V309" s="1"/>
      <c r="W309" s="4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4"/>
      <c r="AJ309" s="1"/>
      <c r="AK309" s="4"/>
      <c r="AL309" s="1"/>
      <c r="AM309" s="4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</row>
    <row r="310" spans="1:51" ht="15.4">
      <c r="A310" s="1"/>
      <c r="B310" s="2"/>
      <c r="C310" s="1"/>
      <c r="D310" s="1"/>
      <c r="E310" s="1"/>
      <c r="F310" s="1"/>
      <c r="G310" s="1"/>
      <c r="H310" s="1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4"/>
      <c r="T310" s="1"/>
      <c r="U310" s="4"/>
      <c r="V310" s="1"/>
      <c r="W310" s="4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4"/>
      <c r="AJ310" s="1"/>
      <c r="AK310" s="4"/>
      <c r="AL310" s="1"/>
      <c r="AM310" s="4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</row>
    <row r="311" spans="1:51" ht="15.4">
      <c r="A311" s="1"/>
      <c r="B311" s="2"/>
      <c r="C311" s="1"/>
      <c r="D311" s="1"/>
      <c r="E311" s="1"/>
      <c r="F311" s="1"/>
      <c r="G311" s="1"/>
      <c r="H311" s="1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4"/>
      <c r="T311" s="1"/>
      <c r="U311" s="4"/>
      <c r="V311" s="1"/>
      <c r="W311" s="4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4"/>
      <c r="AJ311" s="1"/>
      <c r="AK311" s="4"/>
      <c r="AL311" s="1"/>
      <c r="AM311" s="4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</row>
    <row r="312" spans="1:51" ht="15.4">
      <c r="A312" s="1"/>
      <c r="B312" s="2"/>
      <c r="C312" s="1"/>
      <c r="D312" s="1"/>
      <c r="E312" s="1"/>
      <c r="F312" s="1"/>
      <c r="G312" s="1"/>
      <c r="H312" s="1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4"/>
      <c r="T312" s="1"/>
      <c r="U312" s="4"/>
      <c r="V312" s="1"/>
      <c r="W312" s="4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4"/>
      <c r="AJ312" s="1"/>
      <c r="AK312" s="4"/>
      <c r="AL312" s="1"/>
      <c r="AM312" s="4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</row>
    <row r="313" spans="1:51" ht="15.4">
      <c r="A313" s="1"/>
      <c r="B313" s="2"/>
      <c r="C313" s="1"/>
      <c r="D313" s="1"/>
      <c r="E313" s="1"/>
      <c r="F313" s="1"/>
      <c r="G313" s="1"/>
      <c r="H313" s="1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4"/>
      <c r="T313" s="1"/>
      <c r="U313" s="4"/>
      <c r="V313" s="1"/>
      <c r="W313" s="4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4"/>
      <c r="AJ313" s="1"/>
      <c r="AK313" s="4"/>
      <c r="AL313" s="1"/>
      <c r="AM313" s="4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</row>
    <row r="314" spans="1:51" ht="15.4">
      <c r="A314" s="1"/>
      <c r="B314" s="2"/>
      <c r="C314" s="1"/>
      <c r="D314" s="1"/>
      <c r="E314" s="1"/>
      <c r="F314" s="1"/>
      <c r="G314" s="1"/>
      <c r="H314" s="1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4"/>
      <c r="T314" s="1"/>
      <c r="U314" s="4"/>
      <c r="V314" s="1"/>
      <c r="W314" s="4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4"/>
      <c r="AJ314" s="1"/>
      <c r="AK314" s="4"/>
      <c r="AL314" s="1"/>
      <c r="AM314" s="4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</row>
    <row r="315" spans="1:51" ht="15.4">
      <c r="A315" s="1"/>
      <c r="B315" s="2"/>
      <c r="C315" s="1"/>
      <c r="D315" s="1"/>
      <c r="E315" s="1"/>
      <c r="F315" s="1"/>
      <c r="G315" s="1"/>
      <c r="H315" s="1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4"/>
      <c r="T315" s="1"/>
      <c r="U315" s="4"/>
      <c r="V315" s="1"/>
      <c r="W315" s="4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4"/>
      <c r="AJ315" s="1"/>
      <c r="AK315" s="4"/>
      <c r="AL315" s="1"/>
      <c r="AM315" s="4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</row>
    <row r="316" spans="1:51" ht="15.4">
      <c r="A316" s="1"/>
      <c r="B316" s="2"/>
      <c r="C316" s="1"/>
      <c r="D316" s="1"/>
      <c r="E316" s="1"/>
      <c r="F316" s="1"/>
      <c r="G316" s="1"/>
      <c r="H316" s="1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4"/>
      <c r="T316" s="1"/>
      <c r="U316" s="4"/>
      <c r="V316" s="1"/>
      <c r="W316" s="4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4"/>
      <c r="AJ316" s="1"/>
      <c r="AK316" s="4"/>
      <c r="AL316" s="1"/>
      <c r="AM316" s="4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</row>
    <row r="317" spans="1:51" ht="15.4">
      <c r="A317" s="1"/>
      <c r="B317" s="2"/>
      <c r="C317" s="1"/>
      <c r="D317" s="1"/>
      <c r="E317" s="1"/>
      <c r="F317" s="1"/>
      <c r="G317" s="1"/>
      <c r="H317" s="1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4"/>
      <c r="T317" s="1"/>
      <c r="U317" s="4"/>
      <c r="V317" s="1"/>
      <c r="W317" s="4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4"/>
      <c r="AJ317" s="1"/>
      <c r="AK317" s="4"/>
      <c r="AL317" s="1"/>
      <c r="AM317" s="4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</row>
    <row r="318" spans="1:51" ht="15.4">
      <c r="A318" s="1"/>
      <c r="B318" s="2"/>
      <c r="C318" s="1"/>
      <c r="D318" s="1"/>
      <c r="E318" s="1"/>
      <c r="F318" s="1"/>
      <c r="G318" s="1"/>
      <c r="H318" s="1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4"/>
      <c r="T318" s="1"/>
      <c r="U318" s="4"/>
      <c r="V318" s="1"/>
      <c r="W318" s="4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4"/>
      <c r="AJ318" s="1"/>
      <c r="AK318" s="4"/>
      <c r="AL318" s="1"/>
      <c r="AM318" s="4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</row>
    <row r="319" spans="1:51" ht="15.4">
      <c r="A319" s="1"/>
      <c r="B319" s="2"/>
      <c r="C319" s="1"/>
      <c r="D319" s="1"/>
      <c r="E319" s="1"/>
      <c r="F319" s="1"/>
      <c r="G319" s="1"/>
      <c r="H319" s="1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4"/>
      <c r="T319" s="1"/>
      <c r="U319" s="4"/>
      <c r="V319" s="1"/>
      <c r="W319" s="4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4"/>
      <c r="AJ319" s="1"/>
      <c r="AK319" s="4"/>
      <c r="AL319" s="1"/>
      <c r="AM319" s="4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</row>
    <row r="320" spans="1:51" ht="15.4">
      <c r="A320" s="1"/>
      <c r="B320" s="2"/>
      <c r="C320" s="1"/>
      <c r="D320" s="1"/>
      <c r="E320" s="1"/>
      <c r="F320" s="1"/>
      <c r="G320" s="1"/>
      <c r="H320" s="1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4"/>
      <c r="T320" s="1"/>
      <c r="U320" s="4"/>
      <c r="V320" s="1"/>
      <c r="W320" s="4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4"/>
      <c r="AJ320" s="1"/>
      <c r="AK320" s="4"/>
      <c r="AL320" s="1"/>
      <c r="AM320" s="4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</row>
    <row r="321" spans="1:51" ht="15.4">
      <c r="A321" s="1"/>
      <c r="B321" s="2"/>
      <c r="C321" s="1"/>
      <c r="D321" s="1"/>
      <c r="E321" s="1"/>
      <c r="F321" s="1"/>
      <c r="G321" s="1"/>
      <c r="H321" s="1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4"/>
      <c r="T321" s="1"/>
      <c r="U321" s="4"/>
      <c r="V321" s="1"/>
      <c r="W321" s="4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4"/>
      <c r="AJ321" s="1"/>
      <c r="AK321" s="4"/>
      <c r="AL321" s="1"/>
      <c r="AM321" s="4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</row>
    <row r="322" spans="1:51" ht="15.4">
      <c r="A322" s="1"/>
      <c r="B322" s="2"/>
      <c r="C322" s="1"/>
      <c r="D322" s="1"/>
      <c r="E322" s="1"/>
      <c r="F322" s="1"/>
      <c r="G322" s="1"/>
      <c r="H322" s="1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4"/>
      <c r="T322" s="1"/>
      <c r="U322" s="4"/>
      <c r="V322" s="1"/>
      <c r="W322" s="4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4"/>
      <c r="AJ322" s="1"/>
      <c r="AK322" s="4"/>
      <c r="AL322" s="1"/>
      <c r="AM322" s="4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</row>
    <row r="323" spans="1:51" ht="15.4">
      <c r="A323" s="1"/>
      <c r="B323" s="2"/>
      <c r="C323" s="1"/>
      <c r="D323" s="1"/>
      <c r="E323" s="1"/>
      <c r="F323" s="1"/>
      <c r="G323" s="1"/>
      <c r="H323" s="1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4"/>
      <c r="T323" s="1"/>
      <c r="U323" s="4"/>
      <c r="V323" s="1"/>
      <c r="W323" s="4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4"/>
      <c r="AJ323" s="1"/>
      <c r="AK323" s="4"/>
      <c r="AL323" s="1"/>
      <c r="AM323" s="4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</row>
    <row r="324" spans="1:51" ht="15.4">
      <c r="A324" s="1"/>
      <c r="B324" s="2"/>
      <c r="C324" s="1"/>
      <c r="D324" s="1"/>
      <c r="E324" s="1"/>
      <c r="F324" s="1"/>
      <c r="G324" s="1"/>
      <c r="H324" s="1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4"/>
      <c r="T324" s="1"/>
      <c r="U324" s="4"/>
      <c r="V324" s="1"/>
      <c r="W324" s="4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4"/>
      <c r="AJ324" s="1"/>
      <c r="AK324" s="4"/>
      <c r="AL324" s="1"/>
      <c r="AM324" s="4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</row>
    <row r="325" spans="1:51" ht="15.4">
      <c r="A325" s="1"/>
      <c r="B325" s="2"/>
      <c r="C325" s="1"/>
      <c r="D325" s="1"/>
      <c r="E325" s="1"/>
      <c r="F325" s="1"/>
      <c r="G325" s="1"/>
      <c r="H325" s="1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4"/>
      <c r="T325" s="1"/>
      <c r="U325" s="4"/>
      <c r="V325" s="1"/>
      <c r="W325" s="4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4"/>
      <c r="AJ325" s="1"/>
      <c r="AK325" s="4"/>
      <c r="AL325" s="1"/>
      <c r="AM325" s="4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</row>
    <row r="326" spans="1:51" ht="15.4">
      <c r="A326" s="1"/>
      <c r="B326" s="2"/>
      <c r="C326" s="1"/>
      <c r="D326" s="1"/>
      <c r="E326" s="1"/>
      <c r="F326" s="1"/>
      <c r="G326" s="1"/>
      <c r="H326" s="1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4"/>
      <c r="T326" s="1"/>
      <c r="U326" s="4"/>
      <c r="V326" s="1"/>
      <c r="W326" s="4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4"/>
      <c r="AJ326" s="1"/>
      <c r="AK326" s="4"/>
      <c r="AL326" s="1"/>
      <c r="AM326" s="4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</row>
    <row r="327" spans="1:51" ht="15.4">
      <c r="A327" s="1"/>
      <c r="B327" s="2"/>
      <c r="C327" s="1"/>
      <c r="D327" s="1"/>
      <c r="E327" s="1"/>
      <c r="F327" s="1"/>
      <c r="G327" s="1"/>
      <c r="H327" s="1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4"/>
      <c r="T327" s="1"/>
      <c r="U327" s="4"/>
      <c r="V327" s="1"/>
      <c r="W327" s="4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4"/>
      <c r="AJ327" s="1"/>
      <c r="AK327" s="4"/>
      <c r="AL327" s="1"/>
      <c r="AM327" s="4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</row>
    <row r="328" spans="1:51" ht="15.4">
      <c r="A328" s="1"/>
      <c r="B328" s="2"/>
      <c r="C328" s="1"/>
      <c r="D328" s="1"/>
      <c r="E328" s="1"/>
      <c r="F328" s="1"/>
      <c r="G328" s="1"/>
      <c r="H328" s="1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4"/>
      <c r="T328" s="1"/>
      <c r="U328" s="4"/>
      <c r="V328" s="1"/>
      <c r="W328" s="4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4"/>
      <c r="AJ328" s="1"/>
      <c r="AK328" s="4"/>
      <c r="AL328" s="1"/>
      <c r="AM328" s="4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</row>
    <row r="329" spans="1:51" ht="15.4">
      <c r="A329" s="1"/>
      <c r="B329" s="2"/>
      <c r="C329" s="1"/>
      <c r="D329" s="1"/>
      <c r="E329" s="1"/>
      <c r="F329" s="1"/>
      <c r="G329" s="1"/>
      <c r="H329" s="1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4"/>
      <c r="T329" s="1"/>
      <c r="U329" s="4"/>
      <c r="V329" s="1"/>
      <c r="W329" s="4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4"/>
      <c r="AJ329" s="1"/>
      <c r="AK329" s="4"/>
      <c r="AL329" s="1"/>
      <c r="AM329" s="4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</row>
    <row r="330" spans="1:51" ht="15.4">
      <c r="A330" s="1"/>
      <c r="B330" s="2"/>
      <c r="C330" s="1"/>
      <c r="D330" s="1"/>
      <c r="E330" s="1"/>
      <c r="F330" s="1"/>
      <c r="G330" s="1"/>
      <c r="H330" s="1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4"/>
      <c r="T330" s="1"/>
      <c r="U330" s="4"/>
      <c r="V330" s="1"/>
      <c r="W330" s="4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4"/>
      <c r="AJ330" s="1"/>
      <c r="AK330" s="4"/>
      <c r="AL330" s="1"/>
      <c r="AM330" s="4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</row>
    <row r="331" spans="1:51" ht="15.4">
      <c r="A331" s="1"/>
      <c r="B331" s="2"/>
      <c r="C331" s="1"/>
      <c r="D331" s="1"/>
      <c r="E331" s="1"/>
      <c r="F331" s="1"/>
      <c r="G331" s="1"/>
      <c r="H331" s="1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4"/>
      <c r="T331" s="1"/>
      <c r="U331" s="4"/>
      <c r="V331" s="1"/>
      <c r="W331" s="4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4"/>
      <c r="AJ331" s="1"/>
      <c r="AK331" s="4"/>
      <c r="AL331" s="1"/>
      <c r="AM331" s="4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</row>
    <row r="332" spans="1:51" ht="15.4">
      <c r="A332" s="1"/>
      <c r="B332" s="2"/>
      <c r="C332" s="1"/>
      <c r="D332" s="1"/>
      <c r="E332" s="1"/>
      <c r="F332" s="1"/>
      <c r="G332" s="1"/>
      <c r="H332" s="1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4"/>
      <c r="T332" s="1"/>
      <c r="U332" s="4"/>
      <c r="V332" s="1"/>
      <c r="W332" s="4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4"/>
      <c r="AJ332" s="1"/>
      <c r="AK332" s="4"/>
      <c r="AL332" s="1"/>
      <c r="AM332" s="4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</row>
    <row r="333" spans="1:51" ht="15.4">
      <c r="A333" s="1"/>
      <c r="B333" s="2"/>
      <c r="C333" s="1"/>
      <c r="D333" s="1"/>
      <c r="E333" s="1"/>
      <c r="F333" s="1"/>
      <c r="G333" s="1"/>
      <c r="H333" s="1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4"/>
      <c r="T333" s="1"/>
      <c r="U333" s="4"/>
      <c r="V333" s="1"/>
      <c r="W333" s="4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4"/>
      <c r="AJ333" s="1"/>
      <c r="AK333" s="4"/>
      <c r="AL333" s="1"/>
      <c r="AM333" s="4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</row>
    <row r="334" spans="1:51" ht="15.4">
      <c r="A334" s="1"/>
      <c r="B334" s="2"/>
      <c r="C334" s="1"/>
      <c r="D334" s="1"/>
      <c r="E334" s="1"/>
      <c r="F334" s="1"/>
      <c r="G334" s="1"/>
      <c r="H334" s="1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4"/>
      <c r="T334" s="1"/>
      <c r="U334" s="4"/>
      <c r="V334" s="1"/>
      <c r="W334" s="4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4"/>
      <c r="AJ334" s="1"/>
      <c r="AK334" s="4"/>
      <c r="AL334" s="1"/>
      <c r="AM334" s="4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</row>
    <row r="335" spans="1:51" ht="15.4">
      <c r="A335" s="1"/>
      <c r="B335" s="2"/>
      <c r="C335" s="1"/>
      <c r="D335" s="1"/>
      <c r="E335" s="1"/>
      <c r="F335" s="1"/>
      <c r="G335" s="1"/>
      <c r="H335" s="1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4"/>
      <c r="T335" s="1"/>
      <c r="U335" s="4"/>
      <c r="V335" s="1"/>
      <c r="W335" s="4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4"/>
      <c r="AJ335" s="1"/>
      <c r="AK335" s="4"/>
      <c r="AL335" s="1"/>
      <c r="AM335" s="4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</row>
    <row r="336" spans="1:51" ht="15.4">
      <c r="A336" s="1"/>
      <c r="B336" s="2"/>
      <c r="C336" s="1"/>
      <c r="D336" s="1"/>
      <c r="E336" s="1"/>
      <c r="F336" s="1"/>
      <c r="G336" s="1"/>
      <c r="H336" s="1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4"/>
      <c r="T336" s="1"/>
      <c r="U336" s="4"/>
      <c r="V336" s="1"/>
      <c r="W336" s="4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4"/>
      <c r="AJ336" s="1"/>
      <c r="AK336" s="4"/>
      <c r="AL336" s="1"/>
      <c r="AM336" s="4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</row>
    <row r="337" spans="1:51" ht="15.4">
      <c r="A337" s="1"/>
      <c r="B337" s="2"/>
      <c r="C337" s="1"/>
      <c r="D337" s="1"/>
      <c r="E337" s="1"/>
      <c r="F337" s="1"/>
      <c r="G337" s="1"/>
      <c r="H337" s="1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4"/>
      <c r="T337" s="1"/>
      <c r="U337" s="4"/>
      <c r="V337" s="1"/>
      <c r="W337" s="4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4"/>
      <c r="AJ337" s="1"/>
      <c r="AK337" s="4"/>
      <c r="AL337" s="1"/>
      <c r="AM337" s="4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</row>
    <row r="338" spans="1:51" ht="15.4">
      <c r="A338" s="1"/>
      <c r="B338" s="2"/>
      <c r="C338" s="1"/>
      <c r="D338" s="1"/>
      <c r="E338" s="1"/>
      <c r="F338" s="1"/>
      <c r="G338" s="1"/>
      <c r="H338" s="1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4"/>
      <c r="T338" s="1"/>
      <c r="U338" s="4"/>
      <c r="V338" s="1"/>
      <c r="W338" s="4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4"/>
      <c r="AJ338" s="1"/>
      <c r="AK338" s="4"/>
      <c r="AL338" s="1"/>
      <c r="AM338" s="4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</row>
    <row r="339" spans="1:51" ht="15.4">
      <c r="A339" s="1"/>
      <c r="B339" s="2"/>
      <c r="C339" s="1"/>
      <c r="D339" s="1"/>
      <c r="E339" s="1"/>
      <c r="F339" s="1"/>
      <c r="G339" s="1"/>
      <c r="H339" s="1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4"/>
      <c r="T339" s="1"/>
      <c r="U339" s="4"/>
      <c r="V339" s="1"/>
      <c r="W339" s="4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4"/>
      <c r="AJ339" s="1"/>
      <c r="AK339" s="4"/>
      <c r="AL339" s="1"/>
      <c r="AM339" s="4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</row>
    <row r="340" spans="1:51" ht="15.4">
      <c r="A340" s="1"/>
      <c r="B340" s="2"/>
      <c r="C340" s="1"/>
      <c r="D340" s="1"/>
      <c r="E340" s="1"/>
      <c r="F340" s="1"/>
      <c r="G340" s="1"/>
      <c r="H340" s="1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4"/>
      <c r="T340" s="1"/>
      <c r="U340" s="4"/>
      <c r="V340" s="1"/>
      <c r="W340" s="4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4"/>
      <c r="AJ340" s="1"/>
      <c r="AK340" s="4"/>
      <c r="AL340" s="1"/>
      <c r="AM340" s="4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</row>
    <row r="341" spans="1:51" ht="15.4">
      <c r="A341" s="1"/>
      <c r="B341" s="2"/>
      <c r="C341" s="1"/>
      <c r="D341" s="1"/>
      <c r="E341" s="1"/>
      <c r="F341" s="1"/>
      <c r="G341" s="1"/>
      <c r="H341" s="1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4"/>
      <c r="T341" s="1"/>
      <c r="U341" s="4"/>
      <c r="V341" s="1"/>
      <c r="W341" s="4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4"/>
      <c r="AJ341" s="1"/>
      <c r="AK341" s="4"/>
      <c r="AL341" s="1"/>
      <c r="AM341" s="4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</row>
    <row r="342" spans="1:51" ht="15.4">
      <c r="A342" s="1"/>
      <c r="B342" s="2"/>
      <c r="C342" s="1"/>
      <c r="D342" s="1"/>
      <c r="E342" s="1"/>
      <c r="F342" s="1"/>
      <c r="G342" s="1"/>
      <c r="H342" s="1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4"/>
      <c r="T342" s="1"/>
      <c r="U342" s="4"/>
      <c r="V342" s="1"/>
      <c r="W342" s="4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4"/>
      <c r="AJ342" s="1"/>
      <c r="AK342" s="4"/>
      <c r="AL342" s="1"/>
      <c r="AM342" s="4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</row>
    <row r="343" spans="1:51" ht="15.4">
      <c r="A343" s="1"/>
      <c r="B343" s="2"/>
      <c r="C343" s="1"/>
      <c r="D343" s="1"/>
      <c r="E343" s="1"/>
      <c r="F343" s="1"/>
      <c r="G343" s="1"/>
      <c r="H343" s="1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4"/>
      <c r="T343" s="1"/>
      <c r="U343" s="4"/>
      <c r="V343" s="1"/>
      <c r="W343" s="4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4"/>
      <c r="AJ343" s="1"/>
      <c r="AK343" s="4"/>
      <c r="AL343" s="1"/>
      <c r="AM343" s="4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</row>
    <row r="344" spans="1:51" ht="15.4">
      <c r="A344" s="1"/>
      <c r="B344" s="2"/>
      <c r="C344" s="1"/>
      <c r="D344" s="1"/>
      <c r="E344" s="1"/>
      <c r="F344" s="1"/>
      <c r="G344" s="1"/>
      <c r="H344" s="1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4"/>
      <c r="T344" s="1"/>
      <c r="U344" s="4"/>
      <c r="V344" s="1"/>
      <c r="W344" s="4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4"/>
      <c r="AJ344" s="1"/>
      <c r="AK344" s="4"/>
      <c r="AL344" s="1"/>
      <c r="AM344" s="4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</row>
    <row r="345" spans="1:51" ht="15.4">
      <c r="A345" s="1"/>
      <c r="B345" s="2"/>
      <c r="C345" s="1"/>
      <c r="D345" s="1"/>
      <c r="E345" s="1"/>
      <c r="F345" s="1"/>
      <c r="G345" s="1"/>
      <c r="H345" s="1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4"/>
      <c r="T345" s="1"/>
      <c r="U345" s="4"/>
      <c r="V345" s="1"/>
      <c r="W345" s="4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4"/>
      <c r="AJ345" s="1"/>
      <c r="AK345" s="4"/>
      <c r="AL345" s="1"/>
      <c r="AM345" s="4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</row>
    <row r="346" spans="1:51" ht="15.4">
      <c r="A346" s="1"/>
      <c r="B346" s="2"/>
      <c r="C346" s="1"/>
      <c r="D346" s="1"/>
      <c r="E346" s="1"/>
      <c r="F346" s="1"/>
      <c r="G346" s="1"/>
      <c r="H346" s="1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4"/>
      <c r="T346" s="1"/>
      <c r="U346" s="4"/>
      <c r="V346" s="1"/>
      <c r="W346" s="4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4"/>
      <c r="AJ346" s="1"/>
      <c r="AK346" s="4"/>
      <c r="AL346" s="1"/>
      <c r="AM346" s="4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</row>
    <row r="347" spans="1:51" ht="15.4">
      <c r="A347" s="1"/>
      <c r="B347" s="2"/>
      <c r="C347" s="1"/>
      <c r="D347" s="1"/>
      <c r="E347" s="1"/>
      <c r="F347" s="1"/>
      <c r="G347" s="1"/>
      <c r="H347" s="1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4"/>
      <c r="T347" s="1"/>
      <c r="U347" s="4"/>
      <c r="V347" s="1"/>
      <c r="W347" s="4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4"/>
      <c r="AJ347" s="1"/>
      <c r="AK347" s="4"/>
      <c r="AL347" s="1"/>
      <c r="AM347" s="4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</row>
    <row r="348" spans="1:51" ht="15.4">
      <c r="A348" s="1"/>
      <c r="B348" s="2"/>
      <c r="C348" s="1"/>
      <c r="D348" s="1"/>
      <c r="E348" s="1"/>
      <c r="F348" s="1"/>
      <c r="G348" s="1"/>
      <c r="H348" s="1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4"/>
      <c r="T348" s="1"/>
      <c r="U348" s="4"/>
      <c r="V348" s="1"/>
      <c r="W348" s="4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4"/>
      <c r="AJ348" s="1"/>
      <c r="AK348" s="4"/>
      <c r="AL348" s="1"/>
      <c r="AM348" s="4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</row>
    <row r="349" spans="1:51" ht="15.4">
      <c r="A349" s="1"/>
      <c r="B349" s="2"/>
      <c r="C349" s="1"/>
      <c r="D349" s="1"/>
      <c r="E349" s="1"/>
      <c r="F349" s="1"/>
      <c r="G349" s="1"/>
      <c r="H349" s="1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4"/>
      <c r="T349" s="1"/>
      <c r="U349" s="4"/>
      <c r="V349" s="1"/>
      <c r="W349" s="4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4"/>
      <c r="AJ349" s="1"/>
      <c r="AK349" s="4"/>
      <c r="AL349" s="1"/>
      <c r="AM349" s="4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</row>
    <row r="350" spans="1:51" ht="15.4">
      <c r="A350" s="1"/>
      <c r="B350" s="2"/>
      <c r="C350" s="1"/>
      <c r="D350" s="1"/>
      <c r="E350" s="1"/>
      <c r="F350" s="1"/>
      <c r="G350" s="1"/>
      <c r="H350" s="1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4"/>
      <c r="T350" s="1"/>
      <c r="U350" s="4"/>
      <c r="V350" s="1"/>
      <c r="W350" s="4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4"/>
      <c r="AJ350" s="1"/>
      <c r="AK350" s="4"/>
      <c r="AL350" s="1"/>
      <c r="AM350" s="4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</row>
    <row r="351" spans="1:51" ht="15.4">
      <c r="A351" s="1"/>
      <c r="B351" s="2"/>
      <c r="C351" s="1"/>
      <c r="D351" s="1"/>
      <c r="E351" s="1"/>
      <c r="F351" s="1"/>
      <c r="G351" s="1"/>
      <c r="H351" s="1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4"/>
      <c r="T351" s="1"/>
      <c r="U351" s="4"/>
      <c r="V351" s="1"/>
      <c r="W351" s="4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4"/>
      <c r="AJ351" s="1"/>
      <c r="AK351" s="4"/>
      <c r="AL351" s="1"/>
      <c r="AM351" s="4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</row>
    <row r="352" spans="1:51" ht="15.4">
      <c r="A352" s="1"/>
      <c r="B352" s="2"/>
      <c r="C352" s="1"/>
      <c r="D352" s="1"/>
      <c r="E352" s="1"/>
      <c r="F352" s="1"/>
      <c r="G352" s="1"/>
      <c r="H352" s="1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4"/>
      <c r="T352" s="1"/>
      <c r="U352" s="4"/>
      <c r="V352" s="1"/>
      <c r="W352" s="4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4"/>
      <c r="AJ352" s="1"/>
      <c r="AK352" s="4"/>
      <c r="AL352" s="1"/>
      <c r="AM352" s="4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</row>
    <row r="353" spans="1:51" ht="15.4">
      <c r="A353" s="1"/>
      <c r="B353" s="2"/>
      <c r="C353" s="1"/>
      <c r="D353" s="1"/>
      <c r="E353" s="1"/>
      <c r="F353" s="1"/>
      <c r="G353" s="1"/>
      <c r="H353" s="1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4"/>
      <c r="T353" s="1"/>
      <c r="U353" s="4"/>
      <c r="V353" s="1"/>
      <c r="W353" s="4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4"/>
      <c r="AJ353" s="1"/>
      <c r="AK353" s="4"/>
      <c r="AL353" s="1"/>
      <c r="AM353" s="4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</row>
    <row r="354" spans="1:51" ht="15.4">
      <c r="A354" s="1"/>
      <c r="B354" s="2"/>
      <c r="C354" s="1"/>
      <c r="D354" s="1"/>
      <c r="E354" s="1"/>
      <c r="F354" s="1"/>
      <c r="G354" s="1"/>
      <c r="H354" s="1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4"/>
      <c r="T354" s="1"/>
      <c r="U354" s="4"/>
      <c r="V354" s="1"/>
      <c r="W354" s="4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4"/>
      <c r="AJ354" s="1"/>
      <c r="AK354" s="4"/>
      <c r="AL354" s="1"/>
      <c r="AM354" s="4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</row>
    <row r="355" spans="1:51" ht="15.4">
      <c r="A355" s="1"/>
      <c r="B355" s="2"/>
      <c r="C355" s="1"/>
      <c r="D355" s="1"/>
      <c r="E355" s="1"/>
      <c r="F355" s="1"/>
      <c r="G355" s="1"/>
      <c r="H355" s="1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4"/>
      <c r="T355" s="1"/>
      <c r="U355" s="4"/>
      <c r="V355" s="1"/>
      <c r="W355" s="4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4"/>
      <c r="AJ355" s="1"/>
      <c r="AK355" s="4"/>
      <c r="AL355" s="1"/>
      <c r="AM355" s="4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</row>
    <row r="356" spans="1:51" ht="15.4">
      <c r="A356" s="1"/>
      <c r="B356" s="2"/>
      <c r="C356" s="1"/>
      <c r="D356" s="1"/>
      <c r="E356" s="1"/>
      <c r="F356" s="1"/>
      <c r="G356" s="1"/>
      <c r="H356" s="1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4"/>
      <c r="T356" s="1"/>
      <c r="U356" s="4"/>
      <c r="V356" s="1"/>
      <c r="W356" s="4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4"/>
      <c r="AJ356" s="1"/>
      <c r="AK356" s="4"/>
      <c r="AL356" s="1"/>
      <c r="AM356" s="4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</row>
    <row r="357" spans="1:51" ht="15.4">
      <c r="A357" s="1"/>
      <c r="B357" s="2"/>
      <c r="C357" s="1"/>
      <c r="D357" s="1"/>
      <c r="E357" s="1"/>
      <c r="F357" s="1"/>
      <c r="G357" s="1"/>
      <c r="H357" s="1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4"/>
      <c r="T357" s="1"/>
      <c r="U357" s="4"/>
      <c r="V357" s="1"/>
      <c r="W357" s="4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4"/>
      <c r="AJ357" s="1"/>
      <c r="AK357" s="4"/>
      <c r="AL357" s="1"/>
      <c r="AM357" s="4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</row>
    <row r="358" spans="1:51" ht="15.4">
      <c r="A358" s="1"/>
      <c r="B358" s="2"/>
      <c r="C358" s="1"/>
      <c r="D358" s="1"/>
      <c r="E358" s="1"/>
      <c r="F358" s="1"/>
      <c r="G358" s="1"/>
      <c r="H358" s="1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4"/>
      <c r="T358" s="1"/>
      <c r="U358" s="4"/>
      <c r="V358" s="1"/>
      <c r="W358" s="4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4"/>
      <c r="AJ358" s="1"/>
      <c r="AK358" s="4"/>
      <c r="AL358" s="1"/>
      <c r="AM358" s="4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</row>
    <row r="359" spans="1:51" ht="15.4">
      <c r="A359" s="1"/>
      <c r="B359" s="2"/>
      <c r="C359" s="1"/>
      <c r="D359" s="1"/>
      <c r="E359" s="1"/>
      <c r="F359" s="1"/>
      <c r="G359" s="1"/>
      <c r="H359" s="1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4"/>
      <c r="T359" s="1"/>
      <c r="U359" s="4"/>
      <c r="V359" s="1"/>
      <c r="W359" s="4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4"/>
      <c r="AJ359" s="1"/>
      <c r="AK359" s="4"/>
      <c r="AL359" s="1"/>
      <c r="AM359" s="4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</row>
    <row r="360" spans="1:51" ht="15.4">
      <c r="A360" s="1"/>
      <c r="B360" s="2"/>
      <c r="C360" s="1"/>
      <c r="D360" s="1"/>
      <c r="E360" s="1"/>
      <c r="F360" s="1"/>
      <c r="G360" s="1"/>
      <c r="H360" s="1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4"/>
      <c r="T360" s="1"/>
      <c r="U360" s="4"/>
      <c r="V360" s="1"/>
      <c r="W360" s="4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4"/>
      <c r="AJ360" s="1"/>
      <c r="AK360" s="4"/>
      <c r="AL360" s="1"/>
      <c r="AM360" s="4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</row>
    <row r="361" spans="1:51" ht="15.4">
      <c r="A361" s="1"/>
      <c r="B361" s="2"/>
      <c r="C361" s="1"/>
      <c r="D361" s="1"/>
      <c r="E361" s="1"/>
      <c r="F361" s="1"/>
      <c r="G361" s="1"/>
      <c r="H361" s="1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4"/>
      <c r="T361" s="1"/>
      <c r="U361" s="4"/>
      <c r="V361" s="1"/>
      <c r="W361" s="4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4"/>
      <c r="AJ361" s="1"/>
      <c r="AK361" s="4"/>
      <c r="AL361" s="1"/>
      <c r="AM361" s="4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</row>
    <row r="362" spans="1:51" ht="15.4">
      <c r="A362" s="1"/>
      <c r="B362" s="2"/>
      <c r="C362" s="1"/>
      <c r="D362" s="1"/>
      <c r="E362" s="1"/>
      <c r="F362" s="1"/>
      <c r="G362" s="1"/>
      <c r="H362" s="1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4"/>
      <c r="T362" s="1"/>
      <c r="U362" s="4"/>
      <c r="V362" s="1"/>
      <c r="W362" s="4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4"/>
      <c r="AJ362" s="1"/>
      <c r="AK362" s="4"/>
      <c r="AL362" s="1"/>
      <c r="AM362" s="4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</row>
    <row r="363" spans="1:51" ht="15.4">
      <c r="A363" s="1"/>
      <c r="B363" s="2"/>
      <c r="C363" s="1"/>
      <c r="D363" s="1"/>
      <c r="E363" s="1"/>
      <c r="F363" s="1"/>
      <c r="G363" s="1"/>
      <c r="H363" s="1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4"/>
      <c r="T363" s="1"/>
      <c r="U363" s="4"/>
      <c r="V363" s="1"/>
      <c r="W363" s="4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4"/>
      <c r="AJ363" s="1"/>
      <c r="AK363" s="4"/>
      <c r="AL363" s="1"/>
      <c r="AM363" s="4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</row>
    <row r="364" spans="1:51" ht="15.4">
      <c r="A364" s="1"/>
      <c r="B364" s="2"/>
      <c r="C364" s="1"/>
      <c r="D364" s="1"/>
      <c r="E364" s="1"/>
      <c r="F364" s="1"/>
      <c r="G364" s="1"/>
      <c r="H364" s="1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4"/>
      <c r="T364" s="1"/>
      <c r="U364" s="4"/>
      <c r="V364" s="1"/>
      <c r="W364" s="4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4"/>
      <c r="AJ364" s="1"/>
      <c r="AK364" s="4"/>
      <c r="AL364" s="1"/>
      <c r="AM364" s="4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</row>
    <row r="365" spans="1:51" ht="15.4">
      <c r="A365" s="1"/>
      <c r="B365" s="2"/>
      <c r="C365" s="1"/>
      <c r="D365" s="1"/>
      <c r="E365" s="1"/>
      <c r="F365" s="1"/>
      <c r="G365" s="1"/>
      <c r="H365" s="1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4"/>
      <c r="T365" s="1"/>
      <c r="U365" s="4"/>
      <c r="V365" s="1"/>
      <c r="W365" s="4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4"/>
      <c r="AJ365" s="1"/>
      <c r="AK365" s="4"/>
      <c r="AL365" s="1"/>
      <c r="AM365" s="4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</row>
    <row r="366" spans="1:51" ht="15.4">
      <c r="A366" s="1"/>
      <c r="B366" s="2"/>
      <c r="C366" s="1"/>
      <c r="D366" s="1"/>
      <c r="E366" s="1"/>
      <c r="F366" s="1"/>
      <c r="G366" s="1"/>
      <c r="H366" s="1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4"/>
      <c r="T366" s="1"/>
      <c r="U366" s="4"/>
      <c r="V366" s="1"/>
      <c r="W366" s="4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4"/>
      <c r="AJ366" s="1"/>
      <c r="AK366" s="4"/>
      <c r="AL366" s="1"/>
      <c r="AM366" s="4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</row>
    <row r="367" spans="1:51" ht="15.4">
      <c r="A367" s="1"/>
      <c r="B367" s="2"/>
      <c r="C367" s="1"/>
      <c r="D367" s="1"/>
      <c r="E367" s="1"/>
      <c r="F367" s="1"/>
      <c r="G367" s="1"/>
      <c r="H367" s="1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4"/>
      <c r="T367" s="1"/>
      <c r="U367" s="4"/>
      <c r="V367" s="1"/>
      <c r="W367" s="4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4"/>
      <c r="AJ367" s="1"/>
      <c r="AK367" s="4"/>
      <c r="AL367" s="1"/>
      <c r="AM367" s="4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</row>
    <row r="368" spans="1:51" ht="15.4">
      <c r="A368" s="1"/>
      <c r="B368" s="2"/>
      <c r="C368" s="1"/>
      <c r="D368" s="1"/>
      <c r="E368" s="1"/>
      <c r="F368" s="1"/>
      <c r="G368" s="1"/>
      <c r="H368" s="1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4"/>
      <c r="T368" s="1"/>
      <c r="U368" s="4"/>
      <c r="V368" s="1"/>
      <c r="W368" s="4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4"/>
      <c r="AJ368" s="1"/>
      <c r="AK368" s="4"/>
      <c r="AL368" s="1"/>
      <c r="AM368" s="4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</row>
    <row r="369" spans="1:51" ht="15.4">
      <c r="A369" s="1"/>
      <c r="B369" s="2"/>
      <c r="C369" s="1"/>
      <c r="D369" s="1"/>
      <c r="E369" s="1"/>
      <c r="F369" s="1"/>
      <c r="G369" s="1"/>
      <c r="H369" s="1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4"/>
      <c r="T369" s="1"/>
      <c r="U369" s="4"/>
      <c r="V369" s="1"/>
      <c r="W369" s="4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4"/>
      <c r="AJ369" s="1"/>
      <c r="AK369" s="4"/>
      <c r="AL369" s="1"/>
      <c r="AM369" s="4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</row>
    <row r="370" spans="1:51" ht="15.4">
      <c r="A370" s="1"/>
      <c r="B370" s="2"/>
      <c r="C370" s="1"/>
      <c r="D370" s="1"/>
      <c r="E370" s="1"/>
      <c r="F370" s="1"/>
      <c r="G370" s="1"/>
      <c r="H370" s="1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4"/>
      <c r="T370" s="1"/>
      <c r="U370" s="4"/>
      <c r="V370" s="1"/>
      <c r="W370" s="4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4"/>
      <c r="AJ370" s="1"/>
      <c r="AK370" s="4"/>
      <c r="AL370" s="1"/>
      <c r="AM370" s="4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</row>
    <row r="371" spans="1:51" ht="15.4">
      <c r="A371" s="1"/>
      <c r="B371" s="2"/>
      <c r="C371" s="1"/>
      <c r="D371" s="1"/>
      <c r="E371" s="1"/>
      <c r="F371" s="1"/>
      <c r="G371" s="1"/>
      <c r="H371" s="1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4"/>
      <c r="T371" s="1"/>
      <c r="U371" s="4"/>
      <c r="V371" s="1"/>
      <c r="W371" s="4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4"/>
      <c r="AJ371" s="1"/>
      <c r="AK371" s="4"/>
      <c r="AL371" s="1"/>
      <c r="AM371" s="4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</row>
    <row r="372" spans="1:51" ht="15.4">
      <c r="A372" s="1"/>
      <c r="B372" s="2"/>
      <c r="C372" s="1"/>
      <c r="D372" s="1"/>
      <c r="E372" s="1"/>
      <c r="F372" s="1"/>
      <c r="G372" s="1"/>
      <c r="H372" s="1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4"/>
      <c r="T372" s="1"/>
      <c r="U372" s="4"/>
      <c r="V372" s="1"/>
      <c r="W372" s="4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4"/>
      <c r="AJ372" s="1"/>
      <c r="AK372" s="4"/>
      <c r="AL372" s="1"/>
      <c r="AM372" s="4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</row>
    <row r="373" spans="1:51" ht="15.4">
      <c r="A373" s="1"/>
      <c r="B373" s="2"/>
      <c r="C373" s="1"/>
      <c r="D373" s="1"/>
      <c r="E373" s="1"/>
      <c r="F373" s="1"/>
      <c r="G373" s="1"/>
      <c r="H373" s="1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4"/>
      <c r="T373" s="1"/>
      <c r="U373" s="4"/>
      <c r="V373" s="1"/>
      <c r="W373" s="4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4"/>
      <c r="AJ373" s="1"/>
      <c r="AK373" s="4"/>
      <c r="AL373" s="1"/>
      <c r="AM373" s="4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</row>
    <row r="374" spans="1:51" ht="15.4">
      <c r="A374" s="1"/>
      <c r="B374" s="2"/>
      <c r="C374" s="1"/>
      <c r="D374" s="1"/>
      <c r="E374" s="1"/>
      <c r="F374" s="1"/>
      <c r="G374" s="1"/>
      <c r="H374" s="1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4"/>
      <c r="T374" s="1"/>
      <c r="U374" s="4"/>
      <c r="V374" s="1"/>
      <c r="W374" s="4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4"/>
      <c r="AJ374" s="1"/>
      <c r="AK374" s="4"/>
      <c r="AL374" s="1"/>
      <c r="AM374" s="4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</row>
    <row r="375" spans="1:51" ht="15.4">
      <c r="A375" s="1"/>
      <c r="B375" s="2"/>
      <c r="C375" s="1"/>
      <c r="D375" s="1"/>
      <c r="E375" s="1"/>
      <c r="F375" s="1"/>
      <c r="G375" s="1"/>
      <c r="H375" s="1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4"/>
      <c r="T375" s="1"/>
      <c r="U375" s="4"/>
      <c r="V375" s="1"/>
      <c r="W375" s="4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4"/>
      <c r="AJ375" s="1"/>
      <c r="AK375" s="4"/>
      <c r="AL375" s="1"/>
      <c r="AM375" s="4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</row>
    <row r="376" spans="1:51" ht="15.4">
      <c r="A376" s="1"/>
      <c r="B376" s="2"/>
      <c r="C376" s="1"/>
      <c r="D376" s="1"/>
      <c r="E376" s="1"/>
      <c r="F376" s="1"/>
      <c r="G376" s="1"/>
      <c r="H376" s="1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4"/>
      <c r="T376" s="1"/>
      <c r="U376" s="4"/>
      <c r="V376" s="1"/>
      <c r="W376" s="4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4"/>
      <c r="AJ376" s="1"/>
      <c r="AK376" s="4"/>
      <c r="AL376" s="1"/>
      <c r="AM376" s="4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</row>
    <row r="377" spans="1:51" ht="15.4">
      <c r="A377" s="1"/>
      <c r="B377" s="2"/>
      <c r="C377" s="1"/>
      <c r="D377" s="1"/>
      <c r="E377" s="1"/>
      <c r="F377" s="1"/>
      <c r="G377" s="1"/>
      <c r="H377" s="1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4"/>
      <c r="T377" s="1"/>
      <c r="U377" s="4"/>
      <c r="V377" s="1"/>
      <c r="W377" s="4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4"/>
      <c r="AJ377" s="1"/>
      <c r="AK377" s="4"/>
      <c r="AL377" s="1"/>
      <c r="AM377" s="4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</row>
    <row r="378" spans="1:51" ht="15.4">
      <c r="A378" s="1"/>
      <c r="B378" s="2"/>
      <c r="C378" s="1"/>
      <c r="D378" s="1"/>
      <c r="E378" s="1"/>
      <c r="F378" s="1"/>
      <c r="G378" s="1"/>
      <c r="H378" s="1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4"/>
      <c r="T378" s="1"/>
      <c r="U378" s="4"/>
      <c r="V378" s="1"/>
      <c r="W378" s="4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4"/>
      <c r="AJ378" s="1"/>
      <c r="AK378" s="4"/>
      <c r="AL378" s="1"/>
      <c r="AM378" s="4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</row>
    <row r="379" spans="1:51" ht="15.4">
      <c r="A379" s="1"/>
      <c r="B379" s="2"/>
      <c r="C379" s="1"/>
      <c r="D379" s="1"/>
      <c r="E379" s="1"/>
      <c r="F379" s="1"/>
      <c r="G379" s="1"/>
      <c r="H379" s="1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4"/>
      <c r="T379" s="1"/>
      <c r="U379" s="4"/>
      <c r="V379" s="1"/>
      <c r="W379" s="4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4"/>
      <c r="AJ379" s="1"/>
      <c r="AK379" s="4"/>
      <c r="AL379" s="1"/>
      <c r="AM379" s="4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</row>
    <row r="380" spans="1:51" ht="15.4">
      <c r="A380" s="1"/>
      <c r="B380" s="2"/>
      <c r="C380" s="1"/>
      <c r="D380" s="1"/>
      <c r="E380" s="1"/>
      <c r="F380" s="1"/>
      <c r="G380" s="1"/>
      <c r="H380" s="1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4"/>
      <c r="T380" s="1"/>
      <c r="U380" s="4"/>
      <c r="V380" s="1"/>
      <c r="W380" s="4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4"/>
      <c r="AJ380" s="1"/>
      <c r="AK380" s="4"/>
      <c r="AL380" s="1"/>
      <c r="AM380" s="4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</row>
    <row r="381" spans="1:51" ht="15.4">
      <c r="A381" s="1"/>
      <c r="B381" s="2"/>
      <c r="C381" s="1"/>
      <c r="D381" s="1"/>
      <c r="E381" s="1"/>
      <c r="F381" s="1"/>
      <c r="G381" s="1"/>
      <c r="H381" s="1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4"/>
      <c r="T381" s="1"/>
      <c r="U381" s="4"/>
      <c r="V381" s="1"/>
      <c r="W381" s="4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4"/>
      <c r="AJ381" s="1"/>
      <c r="AK381" s="4"/>
      <c r="AL381" s="1"/>
      <c r="AM381" s="4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</row>
    <row r="382" spans="1:51" ht="15.4">
      <c r="A382" s="1"/>
      <c r="B382" s="2"/>
      <c r="C382" s="1"/>
      <c r="D382" s="1"/>
      <c r="E382" s="1"/>
      <c r="F382" s="1"/>
      <c r="G382" s="1"/>
      <c r="H382" s="1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4"/>
      <c r="T382" s="1"/>
      <c r="U382" s="4"/>
      <c r="V382" s="1"/>
      <c r="W382" s="4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4"/>
      <c r="AJ382" s="1"/>
      <c r="AK382" s="4"/>
      <c r="AL382" s="1"/>
      <c r="AM382" s="4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</row>
    <row r="383" spans="1:51" ht="15.4">
      <c r="A383" s="1"/>
      <c r="B383" s="2"/>
      <c r="C383" s="1"/>
      <c r="D383" s="1"/>
      <c r="E383" s="1"/>
      <c r="F383" s="1"/>
      <c r="G383" s="1"/>
      <c r="H383" s="1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4"/>
      <c r="T383" s="1"/>
      <c r="U383" s="4"/>
      <c r="V383" s="1"/>
      <c r="W383" s="4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4"/>
      <c r="AJ383" s="1"/>
      <c r="AK383" s="4"/>
      <c r="AL383" s="1"/>
      <c r="AM383" s="4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</row>
    <row r="384" spans="1:51" ht="15.4">
      <c r="A384" s="1"/>
      <c r="B384" s="2"/>
      <c r="C384" s="1"/>
      <c r="D384" s="1"/>
      <c r="E384" s="1"/>
      <c r="F384" s="1"/>
      <c r="G384" s="1"/>
      <c r="H384" s="1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4"/>
      <c r="T384" s="1"/>
      <c r="U384" s="4"/>
      <c r="V384" s="1"/>
      <c r="W384" s="4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4"/>
      <c r="AJ384" s="1"/>
      <c r="AK384" s="4"/>
      <c r="AL384" s="1"/>
      <c r="AM384" s="4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</row>
    <row r="385" spans="1:51" ht="15.4">
      <c r="A385" s="1"/>
      <c r="B385" s="2"/>
      <c r="C385" s="1"/>
      <c r="D385" s="1"/>
      <c r="E385" s="1"/>
      <c r="F385" s="1"/>
      <c r="G385" s="1"/>
      <c r="H385" s="1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4"/>
      <c r="T385" s="1"/>
      <c r="U385" s="4"/>
      <c r="V385" s="1"/>
      <c r="W385" s="4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4"/>
      <c r="AJ385" s="1"/>
      <c r="AK385" s="4"/>
      <c r="AL385" s="1"/>
      <c r="AM385" s="4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</row>
    <row r="386" spans="1:51" ht="15.4">
      <c r="A386" s="1"/>
      <c r="B386" s="2"/>
      <c r="C386" s="1"/>
      <c r="D386" s="1"/>
      <c r="E386" s="1"/>
      <c r="F386" s="1"/>
      <c r="G386" s="1"/>
      <c r="H386" s="1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4"/>
      <c r="T386" s="1"/>
      <c r="U386" s="4"/>
      <c r="V386" s="1"/>
      <c r="W386" s="4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4"/>
      <c r="AJ386" s="1"/>
      <c r="AK386" s="4"/>
      <c r="AL386" s="1"/>
      <c r="AM386" s="4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</row>
    <row r="387" spans="1:51" ht="15.4">
      <c r="A387" s="1"/>
      <c r="B387" s="2"/>
      <c r="C387" s="1"/>
      <c r="D387" s="1"/>
      <c r="E387" s="1"/>
      <c r="F387" s="1"/>
      <c r="G387" s="1"/>
      <c r="H387" s="1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4"/>
      <c r="T387" s="1"/>
      <c r="U387" s="4"/>
      <c r="V387" s="1"/>
      <c r="W387" s="4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4"/>
      <c r="AJ387" s="1"/>
      <c r="AK387" s="4"/>
      <c r="AL387" s="1"/>
      <c r="AM387" s="4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</row>
    <row r="388" spans="1:51" ht="15.4">
      <c r="A388" s="1"/>
      <c r="B388" s="2"/>
      <c r="C388" s="1"/>
      <c r="D388" s="1"/>
      <c r="E388" s="1"/>
      <c r="F388" s="1"/>
      <c r="G388" s="1"/>
      <c r="H388" s="1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4"/>
      <c r="T388" s="1"/>
      <c r="U388" s="4"/>
      <c r="V388" s="1"/>
      <c r="W388" s="4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4"/>
      <c r="AJ388" s="1"/>
      <c r="AK388" s="4"/>
      <c r="AL388" s="1"/>
      <c r="AM388" s="4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</row>
    <row r="389" spans="1:51" ht="15.4">
      <c r="A389" s="1"/>
      <c r="B389" s="2"/>
      <c r="C389" s="1"/>
      <c r="D389" s="1"/>
      <c r="E389" s="1"/>
      <c r="F389" s="1"/>
      <c r="G389" s="1"/>
      <c r="H389" s="1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4"/>
      <c r="T389" s="1"/>
      <c r="U389" s="4"/>
      <c r="V389" s="1"/>
      <c r="W389" s="4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4"/>
      <c r="AJ389" s="1"/>
      <c r="AK389" s="4"/>
      <c r="AL389" s="1"/>
      <c r="AM389" s="4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</row>
    <row r="390" spans="1:51" ht="15.4">
      <c r="A390" s="1"/>
      <c r="B390" s="2"/>
      <c r="C390" s="1"/>
      <c r="D390" s="1"/>
      <c r="E390" s="1"/>
      <c r="F390" s="1"/>
      <c r="G390" s="1"/>
      <c r="H390" s="1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4"/>
      <c r="T390" s="1"/>
      <c r="U390" s="4"/>
      <c r="V390" s="1"/>
      <c r="W390" s="4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4"/>
      <c r="AJ390" s="1"/>
      <c r="AK390" s="4"/>
      <c r="AL390" s="1"/>
      <c r="AM390" s="4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</row>
    <row r="391" spans="1:51" ht="15.4">
      <c r="A391" s="1"/>
      <c r="B391" s="2"/>
      <c r="C391" s="1"/>
      <c r="D391" s="1"/>
      <c r="E391" s="1"/>
      <c r="F391" s="1"/>
      <c r="G391" s="1"/>
      <c r="H391" s="1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4"/>
      <c r="T391" s="1"/>
      <c r="U391" s="4"/>
      <c r="V391" s="1"/>
      <c r="W391" s="4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4"/>
      <c r="AJ391" s="1"/>
      <c r="AK391" s="4"/>
      <c r="AL391" s="1"/>
      <c r="AM391" s="4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</row>
    <row r="392" spans="1:51" ht="15.4">
      <c r="A392" s="1"/>
      <c r="B392" s="2"/>
      <c r="C392" s="1"/>
      <c r="D392" s="1"/>
      <c r="E392" s="1"/>
      <c r="F392" s="1"/>
      <c r="G392" s="1"/>
      <c r="H392" s="1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4"/>
      <c r="T392" s="1"/>
      <c r="U392" s="4"/>
      <c r="V392" s="1"/>
      <c r="W392" s="4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4"/>
      <c r="AJ392" s="1"/>
      <c r="AK392" s="4"/>
      <c r="AL392" s="1"/>
      <c r="AM392" s="4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</row>
    <row r="393" spans="1:51" ht="15.4">
      <c r="A393" s="1"/>
      <c r="B393" s="2"/>
      <c r="C393" s="1"/>
      <c r="D393" s="1"/>
      <c r="E393" s="1"/>
      <c r="F393" s="1"/>
      <c r="G393" s="1"/>
      <c r="H393" s="1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4"/>
      <c r="T393" s="1"/>
      <c r="U393" s="4"/>
      <c r="V393" s="1"/>
      <c r="W393" s="4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4"/>
      <c r="AJ393" s="1"/>
      <c r="AK393" s="4"/>
      <c r="AL393" s="1"/>
      <c r="AM393" s="4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</row>
    <row r="394" spans="1:51" ht="15.4">
      <c r="A394" s="1"/>
      <c r="B394" s="2"/>
      <c r="C394" s="1"/>
      <c r="D394" s="1"/>
      <c r="E394" s="1"/>
      <c r="F394" s="1"/>
      <c r="G394" s="1"/>
      <c r="H394" s="1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4"/>
      <c r="T394" s="1"/>
      <c r="U394" s="4"/>
      <c r="V394" s="1"/>
      <c r="W394" s="4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4"/>
      <c r="AJ394" s="1"/>
      <c r="AK394" s="4"/>
      <c r="AL394" s="1"/>
      <c r="AM394" s="4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</row>
    <row r="395" spans="1:51" ht="15.4">
      <c r="A395" s="1"/>
      <c r="B395" s="2"/>
      <c r="C395" s="1"/>
      <c r="D395" s="1"/>
      <c r="E395" s="1"/>
      <c r="F395" s="1"/>
      <c r="G395" s="1"/>
      <c r="H395" s="1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4"/>
      <c r="T395" s="1"/>
      <c r="U395" s="4"/>
      <c r="V395" s="1"/>
      <c r="W395" s="4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4"/>
      <c r="AJ395" s="1"/>
      <c r="AK395" s="4"/>
      <c r="AL395" s="1"/>
      <c r="AM395" s="4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</row>
    <row r="396" spans="1:51" ht="15.4">
      <c r="A396" s="1"/>
      <c r="B396" s="2"/>
      <c r="C396" s="1"/>
      <c r="D396" s="1"/>
      <c r="E396" s="1"/>
      <c r="F396" s="1"/>
      <c r="G396" s="1"/>
      <c r="H396" s="1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4"/>
      <c r="T396" s="1"/>
      <c r="U396" s="4"/>
      <c r="V396" s="1"/>
      <c r="W396" s="4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4"/>
      <c r="AJ396" s="1"/>
      <c r="AK396" s="4"/>
      <c r="AL396" s="1"/>
      <c r="AM396" s="4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</row>
    <row r="397" spans="1:51" ht="15.4">
      <c r="A397" s="1"/>
      <c r="B397" s="2"/>
      <c r="C397" s="1"/>
      <c r="D397" s="1"/>
      <c r="E397" s="1"/>
      <c r="F397" s="1"/>
      <c r="G397" s="1"/>
      <c r="H397" s="1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4"/>
      <c r="T397" s="1"/>
      <c r="U397" s="4"/>
      <c r="V397" s="1"/>
      <c r="W397" s="4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4"/>
      <c r="AJ397" s="1"/>
      <c r="AK397" s="4"/>
      <c r="AL397" s="1"/>
      <c r="AM397" s="4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</row>
    <row r="398" spans="1:51" ht="15.4">
      <c r="A398" s="1"/>
      <c r="B398" s="2"/>
      <c r="C398" s="1"/>
      <c r="D398" s="1"/>
      <c r="E398" s="1"/>
      <c r="F398" s="1"/>
      <c r="G398" s="1"/>
      <c r="H398" s="1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4"/>
      <c r="T398" s="1"/>
      <c r="U398" s="4"/>
      <c r="V398" s="1"/>
      <c r="W398" s="4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4"/>
      <c r="AJ398" s="1"/>
      <c r="AK398" s="4"/>
      <c r="AL398" s="1"/>
      <c r="AM398" s="4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</row>
    <row r="399" spans="1:51" ht="15.4">
      <c r="A399" s="1"/>
      <c r="B399" s="2"/>
      <c r="C399" s="1"/>
      <c r="D399" s="1"/>
      <c r="E399" s="1"/>
      <c r="F399" s="1"/>
      <c r="G399" s="1"/>
      <c r="H399" s="1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4"/>
      <c r="T399" s="1"/>
      <c r="U399" s="4"/>
      <c r="V399" s="1"/>
      <c r="W399" s="4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4"/>
      <c r="AJ399" s="1"/>
      <c r="AK399" s="4"/>
      <c r="AL399" s="1"/>
      <c r="AM399" s="4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</row>
    <row r="400" spans="1:51" ht="15.4">
      <c r="A400" s="1"/>
      <c r="B400" s="2"/>
      <c r="C400" s="1"/>
      <c r="D400" s="1"/>
      <c r="E400" s="1"/>
      <c r="F400" s="1"/>
      <c r="G400" s="1"/>
      <c r="H400" s="1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4"/>
      <c r="T400" s="1"/>
      <c r="U400" s="4"/>
      <c r="V400" s="1"/>
      <c r="W400" s="4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4"/>
      <c r="AJ400" s="1"/>
      <c r="AK400" s="4"/>
      <c r="AL400" s="1"/>
      <c r="AM400" s="4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</row>
    <row r="401" spans="1:51" ht="15.4">
      <c r="A401" s="1"/>
      <c r="B401" s="2"/>
      <c r="C401" s="1"/>
      <c r="D401" s="1"/>
      <c r="E401" s="1"/>
      <c r="F401" s="1"/>
      <c r="G401" s="1"/>
      <c r="H401" s="1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4"/>
      <c r="T401" s="1"/>
      <c r="U401" s="4"/>
      <c r="V401" s="1"/>
      <c r="W401" s="4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4"/>
      <c r="AJ401" s="1"/>
      <c r="AK401" s="4"/>
      <c r="AL401" s="1"/>
      <c r="AM401" s="4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</row>
    <row r="402" spans="1:51" ht="15.4">
      <c r="A402" s="1"/>
      <c r="B402" s="2"/>
      <c r="C402" s="1"/>
      <c r="D402" s="1"/>
      <c r="E402" s="1"/>
      <c r="F402" s="1"/>
      <c r="G402" s="1"/>
      <c r="H402" s="1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4"/>
      <c r="T402" s="1"/>
      <c r="U402" s="4"/>
      <c r="V402" s="1"/>
      <c r="W402" s="4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4"/>
      <c r="AJ402" s="1"/>
      <c r="AK402" s="4"/>
      <c r="AL402" s="1"/>
      <c r="AM402" s="4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</row>
    <row r="403" spans="1:51" ht="15.4">
      <c r="A403" s="1"/>
      <c r="B403" s="2"/>
      <c r="C403" s="1"/>
      <c r="D403" s="1"/>
      <c r="E403" s="1"/>
      <c r="F403" s="1"/>
      <c r="G403" s="1"/>
      <c r="H403" s="1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4"/>
      <c r="T403" s="1"/>
      <c r="U403" s="4"/>
      <c r="V403" s="1"/>
      <c r="W403" s="4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4"/>
      <c r="AJ403" s="1"/>
      <c r="AK403" s="4"/>
      <c r="AL403" s="1"/>
      <c r="AM403" s="4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</row>
    <row r="404" spans="1:51" ht="15.4">
      <c r="A404" s="1"/>
      <c r="B404" s="2"/>
      <c r="C404" s="1"/>
      <c r="D404" s="1"/>
      <c r="E404" s="1"/>
      <c r="F404" s="1"/>
      <c r="G404" s="1"/>
      <c r="H404" s="1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4"/>
      <c r="T404" s="1"/>
      <c r="U404" s="4"/>
      <c r="V404" s="1"/>
      <c r="W404" s="4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4"/>
      <c r="AJ404" s="1"/>
      <c r="AK404" s="4"/>
      <c r="AL404" s="1"/>
      <c r="AM404" s="4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</row>
    <row r="405" spans="1:51" ht="15.4">
      <c r="A405" s="1"/>
      <c r="B405" s="2"/>
      <c r="C405" s="1"/>
      <c r="D405" s="1"/>
      <c r="E405" s="1"/>
      <c r="F405" s="1"/>
      <c r="G405" s="1"/>
      <c r="H405" s="1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4"/>
      <c r="T405" s="1"/>
      <c r="U405" s="4"/>
      <c r="V405" s="1"/>
      <c r="W405" s="4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4"/>
      <c r="AJ405" s="1"/>
      <c r="AK405" s="4"/>
      <c r="AL405" s="1"/>
      <c r="AM405" s="4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</row>
    <row r="406" spans="1:51" ht="15.4">
      <c r="A406" s="1"/>
      <c r="B406" s="2"/>
      <c r="C406" s="1"/>
      <c r="D406" s="1"/>
      <c r="E406" s="1"/>
      <c r="F406" s="1"/>
      <c r="G406" s="1"/>
      <c r="H406" s="1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4"/>
      <c r="T406" s="1"/>
      <c r="U406" s="4"/>
      <c r="V406" s="1"/>
      <c r="W406" s="4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4"/>
      <c r="AJ406" s="1"/>
      <c r="AK406" s="4"/>
      <c r="AL406" s="1"/>
      <c r="AM406" s="4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</row>
    <row r="407" spans="1:51" ht="15.4">
      <c r="A407" s="1"/>
      <c r="B407" s="2"/>
      <c r="C407" s="1"/>
      <c r="D407" s="1"/>
      <c r="E407" s="1"/>
      <c r="F407" s="1"/>
      <c r="G407" s="1"/>
      <c r="H407" s="1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4"/>
      <c r="T407" s="1"/>
      <c r="U407" s="4"/>
      <c r="V407" s="1"/>
      <c r="W407" s="4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4"/>
      <c r="AJ407" s="1"/>
      <c r="AK407" s="4"/>
      <c r="AL407" s="1"/>
      <c r="AM407" s="4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</row>
    <row r="408" spans="1:51" ht="15.4">
      <c r="A408" s="1"/>
      <c r="B408" s="2"/>
      <c r="C408" s="1"/>
      <c r="D408" s="1"/>
      <c r="E408" s="1"/>
      <c r="F408" s="1"/>
      <c r="G408" s="1"/>
      <c r="H408" s="1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4"/>
      <c r="T408" s="1"/>
      <c r="U408" s="4"/>
      <c r="V408" s="1"/>
      <c r="W408" s="4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4"/>
      <c r="AJ408" s="1"/>
      <c r="AK408" s="4"/>
      <c r="AL408" s="1"/>
      <c r="AM408" s="4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</row>
    <row r="409" spans="1:51" ht="15.4">
      <c r="A409" s="1"/>
      <c r="B409" s="2"/>
      <c r="C409" s="1"/>
      <c r="D409" s="1"/>
      <c r="E409" s="1"/>
      <c r="F409" s="1"/>
      <c r="G409" s="1"/>
      <c r="H409" s="1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4"/>
      <c r="T409" s="1"/>
      <c r="U409" s="4"/>
      <c r="V409" s="1"/>
      <c r="W409" s="4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4"/>
      <c r="AJ409" s="1"/>
      <c r="AK409" s="4"/>
      <c r="AL409" s="1"/>
      <c r="AM409" s="4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</row>
    <row r="410" spans="1:51" ht="15.4">
      <c r="A410" s="1"/>
      <c r="B410" s="2"/>
      <c r="C410" s="1"/>
      <c r="D410" s="1"/>
      <c r="E410" s="1"/>
      <c r="F410" s="1"/>
      <c r="G410" s="1"/>
      <c r="H410" s="1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4"/>
      <c r="T410" s="1"/>
      <c r="U410" s="4"/>
      <c r="V410" s="1"/>
      <c r="W410" s="4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4"/>
      <c r="AJ410" s="1"/>
      <c r="AK410" s="4"/>
      <c r="AL410" s="1"/>
      <c r="AM410" s="4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</row>
    <row r="411" spans="1:51" ht="15.4">
      <c r="A411" s="1"/>
      <c r="B411" s="2"/>
      <c r="C411" s="1"/>
      <c r="D411" s="1"/>
      <c r="E411" s="1"/>
      <c r="F411" s="1"/>
      <c r="G411" s="1"/>
      <c r="H411" s="1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4"/>
      <c r="T411" s="1"/>
      <c r="U411" s="4"/>
      <c r="V411" s="1"/>
      <c r="W411" s="4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4"/>
      <c r="AJ411" s="1"/>
      <c r="AK411" s="4"/>
      <c r="AL411" s="1"/>
      <c r="AM411" s="4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</row>
    <row r="412" spans="1:51" ht="15.4">
      <c r="A412" s="1"/>
      <c r="B412" s="2"/>
      <c r="C412" s="1"/>
      <c r="D412" s="1"/>
      <c r="E412" s="1"/>
      <c r="F412" s="1"/>
      <c r="G412" s="1"/>
      <c r="H412" s="1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4"/>
      <c r="T412" s="1"/>
      <c r="U412" s="4"/>
      <c r="V412" s="1"/>
      <c r="W412" s="4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4"/>
      <c r="AJ412" s="1"/>
      <c r="AK412" s="4"/>
      <c r="AL412" s="1"/>
      <c r="AM412" s="4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</row>
    <row r="413" spans="1:51" ht="15.4">
      <c r="A413" s="1"/>
      <c r="B413" s="2"/>
      <c r="C413" s="1"/>
      <c r="D413" s="1"/>
      <c r="E413" s="1"/>
      <c r="F413" s="1"/>
      <c r="G413" s="1"/>
      <c r="H413" s="1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4"/>
      <c r="T413" s="1"/>
      <c r="U413" s="4"/>
      <c r="V413" s="1"/>
      <c r="W413" s="4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4"/>
      <c r="AJ413" s="1"/>
      <c r="AK413" s="4"/>
      <c r="AL413" s="1"/>
      <c r="AM413" s="4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</row>
    <row r="414" spans="1:51" ht="15.4">
      <c r="A414" s="1"/>
      <c r="B414" s="2"/>
      <c r="C414" s="1"/>
      <c r="D414" s="1"/>
      <c r="E414" s="1"/>
      <c r="F414" s="1"/>
      <c r="G414" s="1"/>
      <c r="H414" s="1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4"/>
      <c r="T414" s="1"/>
      <c r="U414" s="4"/>
      <c r="V414" s="1"/>
      <c r="W414" s="4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4"/>
      <c r="AJ414" s="1"/>
      <c r="AK414" s="4"/>
      <c r="AL414" s="1"/>
      <c r="AM414" s="4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</row>
    <row r="415" spans="1:51" ht="15.4">
      <c r="A415" s="1"/>
      <c r="B415" s="2"/>
      <c r="C415" s="1"/>
      <c r="D415" s="1"/>
      <c r="E415" s="1"/>
      <c r="F415" s="1"/>
      <c r="G415" s="1"/>
      <c r="H415" s="1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4"/>
      <c r="T415" s="1"/>
      <c r="U415" s="4"/>
      <c r="V415" s="1"/>
      <c r="W415" s="4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4"/>
      <c r="AJ415" s="1"/>
      <c r="AK415" s="4"/>
      <c r="AL415" s="1"/>
      <c r="AM415" s="4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</row>
    <row r="416" spans="1:51" ht="15.4">
      <c r="A416" s="1"/>
      <c r="B416" s="2"/>
      <c r="C416" s="1"/>
      <c r="D416" s="1"/>
      <c r="E416" s="1"/>
      <c r="F416" s="1"/>
      <c r="G416" s="1"/>
      <c r="H416" s="1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4"/>
      <c r="T416" s="1"/>
      <c r="U416" s="4"/>
      <c r="V416" s="1"/>
      <c r="W416" s="4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4"/>
      <c r="AJ416" s="1"/>
      <c r="AK416" s="4"/>
      <c r="AL416" s="1"/>
      <c r="AM416" s="4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</row>
    <row r="417" spans="1:51" ht="15.4">
      <c r="A417" s="1"/>
      <c r="B417" s="2"/>
      <c r="C417" s="1"/>
      <c r="D417" s="1"/>
      <c r="E417" s="1"/>
      <c r="F417" s="1"/>
      <c r="G417" s="1"/>
      <c r="H417" s="1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4"/>
      <c r="T417" s="1"/>
      <c r="U417" s="4"/>
      <c r="V417" s="1"/>
      <c r="W417" s="4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4"/>
      <c r="AJ417" s="1"/>
      <c r="AK417" s="4"/>
      <c r="AL417" s="1"/>
      <c r="AM417" s="4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</row>
    <row r="418" spans="1:51" ht="15.4">
      <c r="A418" s="1"/>
      <c r="B418" s="2"/>
      <c r="C418" s="1"/>
      <c r="D418" s="1"/>
      <c r="E418" s="1"/>
      <c r="F418" s="1"/>
      <c r="G418" s="1"/>
      <c r="H418" s="1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4"/>
      <c r="T418" s="1"/>
      <c r="U418" s="4"/>
      <c r="V418" s="1"/>
      <c r="W418" s="4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4"/>
      <c r="AJ418" s="1"/>
      <c r="AK418" s="4"/>
      <c r="AL418" s="1"/>
      <c r="AM418" s="4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</row>
    <row r="419" spans="1:51" ht="15.4">
      <c r="A419" s="1"/>
      <c r="B419" s="2"/>
      <c r="C419" s="1"/>
      <c r="D419" s="1"/>
      <c r="E419" s="1"/>
      <c r="F419" s="1"/>
      <c r="G419" s="1"/>
      <c r="H419" s="1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4"/>
      <c r="T419" s="1"/>
      <c r="U419" s="4"/>
      <c r="V419" s="1"/>
      <c r="W419" s="4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4"/>
      <c r="AJ419" s="1"/>
      <c r="AK419" s="4"/>
      <c r="AL419" s="1"/>
      <c r="AM419" s="4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</row>
    <row r="420" spans="1:51" ht="15.4">
      <c r="A420" s="1"/>
      <c r="B420" s="2"/>
      <c r="C420" s="1"/>
      <c r="D420" s="1"/>
      <c r="E420" s="1"/>
      <c r="F420" s="1"/>
      <c r="G420" s="1"/>
      <c r="H420" s="1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4"/>
      <c r="T420" s="1"/>
      <c r="U420" s="4"/>
      <c r="V420" s="1"/>
      <c r="W420" s="4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4"/>
      <c r="AJ420" s="1"/>
      <c r="AK420" s="4"/>
      <c r="AL420" s="1"/>
      <c r="AM420" s="4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</row>
    <row r="421" spans="1:51" ht="15.4">
      <c r="A421" s="1"/>
      <c r="B421" s="2"/>
      <c r="C421" s="1"/>
      <c r="D421" s="1"/>
      <c r="E421" s="1"/>
      <c r="F421" s="1"/>
      <c r="G421" s="1"/>
      <c r="H421" s="1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4"/>
      <c r="T421" s="1"/>
      <c r="U421" s="4"/>
      <c r="V421" s="1"/>
      <c r="W421" s="4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4"/>
      <c r="AJ421" s="1"/>
      <c r="AK421" s="4"/>
      <c r="AL421" s="1"/>
      <c r="AM421" s="4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</row>
    <row r="422" spans="1:51" ht="15.4">
      <c r="A422" s="1"/>
      <c r="B422" s="2"/>
      <c r="C422" s="1"/>
      <c r="D422" s="1"/>
      <c r="E422" s="1"/>
      <c r="F422" s="1"/>
      <c r="G422" s="1"/>
      <c r="H422" s="1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4"/>
      <c r="T422" s="1"/>
      <c r="U422" s="4"/>
      <c r="V422" s="1"/>
      <c r="W422" s="4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4"/>
      <c r="AJ422" s="1"/>
      <c r="AK422" s="4"/>
      <c r="AL422" s="1"/>
      <c r="AM422" s="4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</row>
    <row r="423" spans="1:51" ht="15.4">
      <c r="A423" s="1"/>
      <c r="B423" s="2"/>
      <c r="C423" s="1"/>
      <c r="D423" s="1"/>
      <c r="E423" s="1"/>
      <c r="F423" s="1"/>
      <c r="G423" s="1"/>
      <c r="H423" s="1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4"/>
      <c r="T423" s="1"/>
      <c r="U423" s="4"/>
      <c r="V423" s="1"/>
      <c r="W423" s="4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4"/>
      <c r="AJ423" s="1"/>
      <c r="AK423" s="4"/>
      <c r="AL423" s="1"/>
      <c r="AM423" s="4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</row>
    <row r="424" spans="1:51" ht="15.4">
      <c r="A424" s="1"/>
      <c r="B424" s="2"/>
      <c r="C424" s="1"/>
      <c r="D424" s="1"/>
      <c r="E424" s="1"/>
      <c r="F424" s="1"/>
      <c r="G424" s="1"/>
      <c r="H424" s="1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4"/>
      <c r="T424" s="1"/>
      <c r="U424" s="4"/>
      <c r="V424" s="1"/>
      <c r="W424" s="4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4"/>
      <c r="AJ424" s="1"/>
      <c r="AK424" s="4"/>
      <c r="AL424" s="1"/>
      <c r="AM424" s="4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</row>
    <row r="425" spans="1:51" ht="15.4">
      <c r="A425" s="1"/>
      <c r="B425" s="2"/>
      <c r="C425" s="1"/>
      <c r="D425" s="1"/>
      <c r="E425" s="1"/>
      <c r="F425" s="1"/>
      <c r="G425" s="1"/>
      <c r="H425" s="1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4"/>
      <c r="T425" s="1"/>
      <c r="U425" s="4"/>
      <c r="V425" s="1"/>
      <c r="W425" s="4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4"/>
      <c r="AJ425" s="1"/>
      <c r="AK425" s="4"/>
      <c r="AL425" s="1"/>
      <c r="AM425" s="4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</row>
    <row r="426" spans="1:51" ht="15.4">
      <c r="A426" s="1"/>
      <c r="B426" s="2"/>
      <c r="C426" s="1"/>
      <c r="D426" s="1"/>
      <c r="E426" s="1"/>
      <c r="F426" s="1"/>
      <c r="G426" s="1"/>
      <c r="H426" s="1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4"/>
      <c r="T426" s="1"/>
      <c r="U426" s="4"/>
      <c r="V426" s="1"/>
      <c r="W426" s="4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4"/>
      <c r="AJ426" s="1"/>
      <c r="AK426" s="4"/>
      <c r="AL426" s="1"/>
      <c r="AM426" s="4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</row>
    <row r="427" spans="1:51" ht="15.4">
      <c r="A427" s="1"/>
      <c r="B427" s="2"/>
      <c r="C427" s="1"/>
      <c r="D427" s="1"/>
      <c r="E427" s="1"/>
      <c r="F427" s="1"/>
      <c r="G427" s="1"/>
      <c r="H427" s="1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4"/>
      <c r="T427" s="1"/>
      <c r="U427" s="4"/>
      <c r="V427" s="1"/>
      <c r="W427" s="4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4"/>
      <c r="AJ427" s="1"/>
      <c r="AK427" s="4"/>
      <c r="AL427" s="1"/>
      <c r="AM427" s="4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</row>
    <row r="428" spans="1:51" ht="15.4">
      <c r="A428" s="1"/>
      <c r="B428" s="2"/>
      <c r="C428" s="1"/>
      <c r="D428" s="1"/>
      <c r="E428" s="1"/>
      <c r="F428" s="1"/>
      <c r="G428" s="1"/>
      <c r="H428" s="1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4"/>
      <c r="T428" s="1"/>
      <c r="U428" s="4"/>
      <c r="V428" s="1"/>
      <c r="W428" s="4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4"/>
      <c r="AJ428" s="1"/>
      <c r="AK428" s="4"/>
      <c r="AL428" s="1"/>
      <c r="AM428" s="4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</row>
    <row r="429" spans="1:51" ht="15.4">
      <c r="A429" s="1"/>
      <c r="B429" s="2"/>
      <c r="C429" s="1"/>
      <c r="D429" s="1"/>
      <c r="E429" s="1"/>
      <c r="F429" s="1"/>
      <c r="G429" s="1"/>
      <c r="H429" s="1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4"/>
      <c r="T429" s="1"/>
      <c r="U429" s="4"/>
      <c r="V429" s="1"/>
      <c r="W429" s="4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4"/>
      <c r="AJ429" s="1"/>
      <c r="AK429" s="4"/>
      <c r="AL429" s="1"/>
      <c r="AM429" s="4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</row>
    <row r="430" spans="1:51" ht="15.4">
      <c r="A430" s="1"/>
      <c r="B430" s="2"/>
      <c r="C430" s="1"/>
      <c r="D430" s="1"/>
      <c r="E430" s="1"/>
      <c r="F430" s="1"/>
      <c r="G430" s="1"/>
      <c r="H430" s="1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4"/>
      <c r="T430" s="1"/>
      <c r="U430" s="4"/>
      <c r="V430" s="1"/>
      <c r="W430" s="4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4"/>
      <c r="AJ430" s="1"/>
      <c r="AK430" s="4"/>
      <c r="AL430" s="1"/>
      <c r="AM430" s="4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</row>
    <row r="431" spans="1:51" ht="15.4">
      <c r="A431" s="1"/>
      <c r="B431" s="2"/>
      <c r="C431" s="1"/>
      <c r="D431" s="1"/>
      <c r="E431" s="1"/>
      <c r="F431" s="1"/>
      <c r="G431" s="1"/>
      <c r="H431" s="1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4"/>
      <c r="T431" s="1"/>
      <c r="U431" s="4"/>
      <c r="V431" s="1"/>
      <c r="W431" s="4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4"/>
      <c r="AJ431" s="1"/>
      <c r="AK431" s="4"/>
      <c r="AL431" s="1"/>
      <c r="AM431" s="4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</row>
    <row r="432" spans="1:51" ht="15.4">
      <c r="A432" s="1"/>
      <c r="B432" s="2"/>
      <c r="C432" s="1"/>
      <c r="D432" s="1"/>
      <c r="E432" s="1"/>
      <c r="F432" s="1"/>
      <c r="G432" s="1"/>
      <c r="H432" s="1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4"/>
      <c r="T432" s="1"/>
      <c r="U432" s="4"/>
      <c r="V432" s="1"/>
      <c r="W432" s="4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4"/>
      <c r="AJ432" s="1"/>
      <c r="AK432" s="4"/>
      <c r="AL432" s="1"/>
      <c r="AM432" s="4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</row>
    <row r="433" spans="1:51" ht="15.4">
      <c r="A433" s="1"/>
      <c r="B433" s="2"/>
      <c r="C433" s="1"/>
      <c r="D433" s="1"/>
      <c r="E433" s="1"/>
      <c r="F433" s="1"/>
      <c r="G433" s="1"/>
      <c r="H433" s="1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4"/>
      <c r="T433" s="1"/>
      <c r="U433" s="4"/>
      <c r="V433" s="1"/>
      <c r="W433" s="4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4"/>
      <c r="AJ433" s="1"/>
      <c r="AK433" s="4"/>
      <c r="AL433" s="1"/>
      <c r="AM433" s="4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</row>
    <row r="434" spans="1:51" ht="15.4">
      <c r="A434" s="1"/>
      <c r="B434" s="2"/>
      <c r="C434" s="1"/>
      <c r="D434" s="1"/>
      <c r="E434" s="1"/>
      <c r="F434" s="1"/>
      <c r="G434" s="1"/>
      <c r="H434" s="1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4"/>
      <c r="T434" s="1"/>
      <c r="U434" s="4"/>
      <c r="V434" s="1"/>
      <c r="W434" s="4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4"/>
      <c r="AJ434" s="1"/>
      <c r="AK434" s="4"/>
      <c r="AL434" s="1"/>
      <c r="AM434" s="4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</row>
    <row r="435" spans="1:51" ht="15.4">
      <c r="A435" s="1"/>
      <c r="B435" s="2"/>
      <c r="C435" s="1"/>
      <c r="D435" s="1"/>
      <c r="E435" s="1"/>
      <c r="F435" s="1"/>
      <c r="G435" s="1"/>
      <c r="H435" s="1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4"/>
      <c r="T435" s="1"/>
      <c r="U435" s="4"/>
      <c r="V435" s="1"/>
      <c r="W435" s="4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4"/>
      <c r="AJ435" s="1"/>
      <c r="AK435" s="4"/>
      <c r="AL435" s="1"/>
      <c r="AM435" s="4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</row>
    <row r="436" spans="1:51" ht="15.4">
      <c r="A436" s="1"/>
      <c r="B436" s="2"/>
      <c r="C436" s="1"/>
      <c r="D436" s="1"/>
      <c r="E436" s="1"/>
      <c r="F436" s="1"/>
      <c r="G436" s="1"/>
      <c r="H436" s="1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4"/>
      <c r="T436" s="1"/>
      <c r="U436" s="4"/>
      <c r="V436" s="1"/>
      <c r="W436" s="4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4"/>
      <c r="AJ436" s="1"/>
      <c r="AK436" s="4"/>
      <c r="AL436" s="1"/>
      <c r="AM436" s="4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</row>
    <row r="437" spans="1:51" ht="15.4">
      <c r="A437" s="1"/>
      <c r="B437" s="2"/>
      <c r="C437" s="1"/>
      <c r="D437" s="1"/>
      <c r="E437" s="1"/>
      <c r="F437" s="1"/>
      <c r="G437" s="1"/>
      <c r="H437" s="1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4"/>
      <c r="T437" s="1"/>
      <c r="U437" s="4"/>
      <c r="V437" s="1"/>
      <c r="W437" s="4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4"/>
      <c r="AJ437" s="1"/>
      <c r="AK437" s="4"/>
      <c r="AL437" s="1"/>
      <c r="AM437" s="4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</row>
    <row r="438" spans="1:51" ht="15.4">
      <c r="A438" s="1"/>
      <c r="B438" s="2"/>
      <c r="C438" s="1"/>
      <c r="D438" s="1"/>
      <c r="E438" s="1"/>
      <c r="F438" s="1"/>
      <c r="G438" s="1"/>
      <c r="H438" s="1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4"/>
      <c r="T438" s="1"/>
      <c r="U438" s="4"/>
      <c r="V438" s="1"/>
      <c r="W438" s="4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4"/>
      <c r="AJ438" s="1"/>
      <c r="AK438" s="4"/>
      <c r="AL438" s="1"/>
      <c r="AM438" s="4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</row>
    <row r="439" spans="1:51" ht="15.4">
      <c r="A439" s="1"/>
      <c r="B439" s="2"/>
      <c r="C439" s="1"/>
      <c r="D439" s="1"/>
      <c r="E439" s="1"/>
      <c r="F439" s="1"/>
      <c r="G439" s="1"/>
      <c r="H439" s="1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4"/>
      <c r="T439" s="1"/>
      <c r="U439" s="4"/>
      <c r="V439" s="1"/>
      <c r="W439" s="4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4"/>
      <c r="AJ439" s="1"/>
      <c r="AK439" s="4"/>
      <c r="AL439" s="1"/>
      <c r="AM439" s="4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</row>
    <row r="440" spans="1:51" ht="15.4">
      <c r="A440" s="1"/>
      <c r="B440" s="2"/>
      <c r="C440" s="1"/>
      <c r="D440" s="1"/>
      <c r="E440" s="1"/>
      <c r="F440" s="1"/>
      <c r="G440" s="1"/>
      <c r="H440" s="1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4"/>
      <c r="T440" s="1"/>
      <c r="U440" s="4"/>
      <c r="V440" s="1"/>
      <c r="W440" s="4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4"/>
      <c r="AJ440" s="1"/>
      <c r="AK440" s="4"/>
      <c r="AL440" s="1"/>
      <c r="AM440" s="4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</row>
    <row r="441" spans="1:51" ht="15.4">
      <c r="A441" s="1"/>
      <c r="B441" s="2"/>
      <c r="C441" s="1"/>
      <c r="D441" s="1"/>
      <c r="E441" s="1"/>
      <c r="F441" s="1"/>
      <c r="G441" s="1"/>
      <c r="H441" s="1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4"/>
      <c r="T441" s="1"/>
      <c r="U441" s="4"/>
      <c r="V441" s="1"/>
      <c r="W441" s="4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4"/>
      <c r="AJ441" s="1"/>
      <c r="AK441" s="4"/>
      <c r="AL441" s="1"/>
      <c r="AM441" s="4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</row>
    <row r="442" spans="1:51" ht="15.4">
      <c r="A442" s="1"/>
      <c r="B442" s="2"/>
      <c r="C442" s="1"/>
      <c r="D442" s="1"/>
      <c r="E442" s="1"/>
      <c r="F442" s="1"/>
      <c r="G442" s="1"/>
      <c r="H442" s="1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4"/>
      <c r="T442" s="1"/>
      <c r="U442" s="4"/>
      <c r="V442" s="1"/>
      <c r="W442" s="4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4"/>
      <c r="AJ442" s="1"/>
      <c r="AK442" s="4"/>
      <c r="AL442" s="1"/>
      <c r="AM442" s="4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</row>
    <row r="443" spans="1:51" ht="15.4">
      <c r="A443" s="1"/>
      <c r="B443" s="2"/>
      <c r="C443" s="1"/>
      <c r="D443" s="1"/>
      <c r="E443" s="1"/>
      <c r="F443" s="1"/>
      <c r="G443" s="1"/>
      <c r="H443" s="1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4"/>
      <c r="T443" s="1"/>
      <c r="U443" s="4"/>
      <c r="V443" s="1"/>
      <c r="W443" s="4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4"/>
      <c r="AJ443" s="1"/>
      <c r="AK443" s="4"/>
      <c r="AL443" s="1"/>
      <c r="AM443" s="4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</row>
    <row r="444" spans="1:51" ht="15.4">
      <c r="A444" s="1"/>
      <c r="B444" s="2"/>
      <c r="C444" s="1"/>
      <c r="D444" s="1"/>
      <c r="E444" s="1"/>
      <c r="F444" s="1"/>
      <c r="G444" s="1"/>
      <c r="H444" s="1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4"/>
      <c r="T444" s="1"/>
      <c r="U444" s="4"/>
      <c r="V444" s="1"/>
      <c r="W444" s="4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4"/>
      <c r="AJ444" s="1"/>
      <c r="AK444" s="4"/>
      <c r="AL444" s="1"/>
      <c r="AM444" s="4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</row>
    <row r="445" spans="1:51" ht="15.4">
      <c r="A445" s="1"/>
      <c r="B445" s="2"/>
      <c r="C445" s="1"/>
      <c r="D445" s="1"/>
      <c r="E445" s="1"/>
      <c r="F445" s="1"/>
      <c r="G445" s="1"/>
      <c r="H445" s="1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4"/>
      <c r="T445" s="1"/>
      <c r="U445" s="4"/>
      <c r="V445" s="1"/>
      <c r="W445" s="4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4"/>
      <c r="AJ445" s="1"/>
      <c r="AK445" s="4"/>
      <c r="AL445" s="1"/>
      <c r="AM445" s="4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</row>
    <row r="446" spans="1:51" ht="15.4">
      <c r="A446" s="1"/>
      <c r="B446" s="2"/>
      <c r="C446" s="1"/>
      <c r="D446" s="1"/>
      <c r="E446" s="1"/>
      <c r="F446" s="1"/>
      <c r="G446" s="1"/>
      <c r="H446" s="1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4"/>
      <c r="T446" s="1"/>
      <c r="U446" s="4"/>
      <c r="V446" s="1"/>
      <c r="W446" s="4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4"/>
      <c r="AJ446" s="1"/>
      <c r="AK446" s="4"/>
      <c r="AL446" s="1"/>
      <c r="AM446" s="4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</row>
    <row r="447" spans="1:51" ht="15.4">
      <c r="A447" s="1"/>
      <c r="B447" s="2"/>
      <c r="C447" s="1"/>
      <c r="D447" s="1"/>
      <c r="E447" s="1"/>
      <c r="F447" s="1"/>
      <c r="G447" s="1"/>
      <c r="H447" s="1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4"/>
      <c r="T447" s="1"/>
      <c r="U447" s="4"/>
      <c r="V447" s="1"/>
      <c r="W447" s="4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4"/>
      <c r="AJ447" s="1"/>
      <c r="AK447" s="4"/>
      <c r="AL447" s="1"/>
      <c r="AM447" s="4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</row>
    <row r="448" spans="1:51" ht="15.4">
      <c r="A448" s="1"/>
      <c r="B448" s="2"/>
      <c r="C448" s="1"/>
      <c r="D448" s="1"/>
      <c r="E448" s="1"/>
      <c r="F448" s="1"/>
      <c r="G448" s="1"/>
      <c r="H448" s="1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4"/>
      <c r="T448" s="1"/>
      <c r="U448" s="4"/>
      <c r="V448" s="1"/>
      <c r="W448" s="4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4"/>
      <c r="AJ448" s="1"/>
      <c r="AK448" s="4"/>
      <c r="AL448" s="1"/>
      <c r="AM448" s="4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</row>
    <row r="449" spans="1:51" ht="15.4">
      <c r="A449" s="1"/>
      <c r="B449" s="2"/>
      <c r="C449" s="1"/>
      <c r="D449" s="1"/>
      <c r="E449" s="1"/>
      <c r="F449" s="1"/>
      <c r="G449" s="1"/>
      <c r="H449" s="1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4"/>
      <c r="T449" s="1"/>
      <c r="U449" s="4"/>
      <c r="V449" s="1"/>
      <c r="W449" s="4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4"/>
      <c r="AJ449" s="1"/>
      <c r="AK449" s="4"/>
      <c r="AL449" s="1"/>
      <c r="AM449" s="4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</row>
    <row r="450" spans="1:51" ht="15.4">
      <c r="A450" s="1"/>
      <c r="B450" s="2"/>
      <c r="C450" s="1"/>
      <c r="D450" s="1"/>
      <c r="E450" s="1"/>
      <c r="F450" s="1"/>
      <c r="G450" s="1"/>
      <c r="H450" s="1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4"/>
      <c r="T450" s="1"/>
      <c r="U450" s="4"/>
      <c r="V450" s="1"/>
      <c r="W450" s="4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4"/>
      <c r="AJ450" s="1"/>
      <c r="AK450" s="4"/>
      <c r="AL450" s="1"/>
      <c r="AM450" s="4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</row>
    <row r="451" spans="1:51" ht="15.4">
      <c r="A451" s="1"/>
      <c r="B451" s="2"/>
      <c r="C451" s="1"/>
      <c r="D451" s="1"/>
      <c r="E451" s="1"/>
      <c r="F451" s="1"/>
      <c r="G451" s="1"/>
      <c r="H451" s="1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4"/>
      <c r="T451" s="1"/>
      <c r="U451" s="4"/>
      <c r="V451" s="1"/>
      <c r="W451" s="4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4"/>
      <c r="AJ451" s="1"/>
      <c r="AK451" s="4"/>
      <c r="AL451" s="1"/>
      <c r="AM451" s="4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</row>
    <row r="452" spans="1:51" ht="15.4">
      <c r="A452" s="1"/>
      <c r="B452" s="2"/>
      <c r="C452" s="1"/>
      <c r="D452" s="1"/>
      <c r="E452" s="1"/>
      <c r="F452" s="1"/>
      <c r="G452" s="1"/>
      <c r="H452" s="1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4"/>
      <c r="T452" s="1"/>
      <c r="U452" s="4"/>
      <c r="V452" s="1"/>
      <c r="W452" s="4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4"/>
      <c r="AJ452" s="1"/>
      <c r="AK452" s="4"/>
      <c r="AL452" s="1"/>
      <c r="AM452" s="4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</row>
    <row r="453" spans="1:51" ht="15.4">
      <c r="A453" s="1"/>
      <c r="B453" s="2"/>
      <c r="C453" s="1"/>
      <c r="D453" s="1"/>
      <c r="E453" s="1"/>
      <c r="F453" s="1"/>
      <c r="G453" s="1"/>
      <c r="H453" s="1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4"/>
      <c r="T453" s="1"/>
      <c r="U453" s="4"/>
      <c r="V453" s="1"/>
      <c r="W453" s="4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4"/>
      <c r="AJ453" s="1"/>
      <c r="AK453" s="4"/>
      <c r="AL453" s="1"/>
      <c r="AM453" s="4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</row>
    <row r="454" spans="1:51" ht="15.4">
      <c r="A454" s="1"/>
      <c r="B454" s="2"/>
      <c r="C454" s="1"/>
      <c r="D454" s="1"/>
      <c r="E454" s="1"/>
      <c r="F454" s="1"/>
      <c r="G454" s="1"/>
      <c r="H454" s="1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4"/>
      <c r="T454" s="1"/>
      <c r="U454" s="4"/>
      <c r="V454" s="1"/>
      <c r="W454" s="4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4"/>
      <c r="AJ454" s="1"/>
      <c r="AK454" s="4"/>
      <c r="AL454" s="1"/>
      <c r="AM454" s="4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</row>
    <row r="455" spans="1:51" ht="15.4">
      <c r="A455" s="1"/>
      <c r="B455" s="2"/>
      <c r="C455" s="1"/>
      <c r="D455" s="1"/>
      <c r="E455" s="1"/>
      <c r="F455" s="1"/>
      <c r="G455" s="1"/>
      <c r="H455" s="1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4"/>
      <c r="T455" s="1"/>
      <c r="U455" s="4"/>
      <c r="V455" s="1"/>
      <c r="W455" s="4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4"/>
      <c r="AJ455" s="1"/>
      <c r="AK455" s="4"/>
      <c r="AL455" s="1"/>
      <c r="AM455" s="4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</row>
    <row r="456" spans="1:51" ht="15.4">
      <c r="A456" s="1"/>
      <c r="B456" s="2"/>
      <c r="C456" s="1"/>
      <c r="D456" s="1"/>
      <c r="E456" s="1"/>
      <c r="F456" s="1"/>
      <c r="G456" s="1"/>
      <c r="H456" s="1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4"/>
      <c r="T456" s="1"/>
      <c r="U456" s="4"/>
      <c r="V456" s="1"/>
      <c r="W456" s="4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4"/>
      <c r="AJ456" s="1"/>
      <c r="AK456" s="4"/>
      <c r="AL456" s="1"/>
      <c r="AM456" s="4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</row>
    <row r="457" spans="1:51" ht="15.4">
      <c r="A457" s="1"/>
      <c r="B457" s="2"/>
      <c r="C457" s="1"/>
      <c r="D457" s="1"/>
      <c r="E457" s="1"/>
      <c r="F457" s="1"/>
      <c r="G457" s="1"/>
      <c r="H457" s="1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4"/>
      <c r="T457" s="1"/>
      <c r="U457" s="4"/>
      <c r="V457" s="1"/>
      <c r="W457" s="4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4"/>
      <c r="AJ457" s="1"/>
      <c r="AK457" s="4"/>
      <c r="AL457" s="1"/>
      <c r="AM457" s="4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</row>
    <row r="458" spans="1:51" ht="15.4">
      <c r="A458" s="1"/>
      <c r="B458" s="2"/>
      <c r="C458" s="1"/>
      <c r="D458" s="1"/>
      <c r="E458" s="1"/>
      <c r="F458" s="1"/>
      <c r="G458" s="1"/>
      <c r="H458" s="1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4"/>
      <c r="T458" s="1"/>
      <c r="U458" s="4"/>
      <c r="V458" s="1"/>
      <c r="W458" s="4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4"/>
      <c r="AJ458" s="1"/>
      <c r="AK458" s="4"/>
      <c r="AL458" s="1"/>
      <c r="AM458" s="4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</row>
    <row r="459" spans="1:51" ht="15.4">
      <c r="A459" s="1"/>
      <c r="B459" s="2"/>
      <c r="C459" s="1"/>
      <c r="D459" s="1"/>
      <c r="E459" s="1"/>
      <c r="F459" s="1"/>
      <c r="G459" s="1"/>
      <c r="H459" s="1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4"/>
      <c r="T459" s="1"/>
      <c r="U459" s="4"/>
      <c r="V459" s="1"/>
      <c r="W459" s="4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4"/>
      <c r="AJ459" s="1"/>
      <c r="AK459" s="4"/>
      <c r="AL459" s="1"/>
      <c r="AM459" s="4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</row>
    <row r="460" spans="1:51" ht="15.4">
      <c r="A460" s="1"/>
      <c r="B460" s="2"/>
      <c r="C460" s="1"/>
      <c r="D460" s="1"/>
      <c r="E460" s="1"/>
      <c r="F460" s="1"/>
      <c r="G460" s="1"/>
      <c r="H460" s="1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4"/>
      <c r="T460" s="1"/>
      <c r="U460" s="4"/>
      <c r="V460" s="1"/>
      <c r="W460" s="4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4"/>
      <c r="AJ460" s="1"/>
      <c r="AK460" s="4"/>
      <c r="AL460" s="1"/>
      <c r="AM460" s="4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</row>
    <row r="461" spans="1:51" ht="15.4">
      <c r="A461" s="1"/>
      <c r="B461" s="2"/>
      <c r="C461" s="1"/>
      <c r="D461" s="1"/>
      <c r="E461" s="1"/>
      <c r="F461" s="1"/>
      <c r="G461" s="1"/>
      <c r="H461" s="1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4"/>
      <c r="T461" s="1"/>
      <c r="U461" s="4"/>
      <c r="V461" s="1"/>
      <c r="W461" s="4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4"/>
      <c r="AJ461" s="1"/>
      <c r="AK461" s="4"/>
      <c r="AL461" s="1"/>
      <c r="AM461" s="4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</row>
    <row r="462" spans="1:51" ht="15.4">
      <c r="A462" s="1"/>
      <c r="B462" s="2"/>
      <c r="C462" s="1"/>
      <c r="D462" s="1"/>
      <c r="E462" s="1"/>
      <c r="F462" s="1"/>
      <c r="G462" s="1"/>
      <c r="H462" s="1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4"/>
      <c r="T462" s="1"/>
      <c r="U462" s="4"/>
      <c r="V462" s="1"/>
      <c r="W462" s="4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4"/>
      <c r="AJ462" s="1"/>
      <c r="AK462" s="4"/>
      <c r="AL462" s="1"/>
      <c r="AM462" s="4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</row>
    <row r="463" spans="1:51" ht="15.4">
      <c r="A463" s="1"/>
      <c r="B463" s="2"/>
      <c r="C463" s="1"/>
      <c r="D463" s="1"/>
      <c r="E463" s="1"/>
      <c r="F463" s="1"/>
      <c r="G463" s="1"/>
      <c r="H463" s="1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4"/>
      <c r="T463" s="1"/>
      <c r="U463" s="4"/>
      <c r="V463" s="1"/>
      <c r="W463" s="4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4"/>
      <c r="AJ463" s="1"/>
      <c r="AK463" s="4"/>
      <c r="AL463" s="1"/>
      <c r="AM463" s="4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</row>
    <row r="464" spans="1:51" ht="15.4">
      <c r="A464" s="1"/>
      <c r="B464" s="2"/>
      <c r="C464" s="1"/>
      <c r="D464" s="1"/>
      <c r="E464" s="1"/>
      <c r="F464" s="1"/>
      <c r="G464" s="1"/>
      <c r="H464" s="1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4"/>
      <c r="T464" s="1"/>
      <c r="U464" s="4"/>
      <c r="V464" s="1"/>
      <c r="W464" s="4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4"/>
      <c r="AJ464" s="1"/>
      <c r="AK464" s="4"/>
      <c r="AL464" s="1"/>
      <c r="AM464" s="4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</row>
    <row r="465" spans="1:51" ht="15.4">
      <c r="A465" s="1"/>
      <c r="B465" s="2"/>
      <c r="C465" s="1"/>
      <c r="D465" s="1"/>
      <c r="E465" s="1"/>
      <c r="F465" s="1"/>
      <c r="G465" s="1"/>
      <c r="H465" s="1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4"/>
      <c r="T465" s="1"/>
      <c r="U465" s="4"/>
      <c r="V465" s="1"/>
      <c r="W465" s="4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4"/>
      <c r="AJ465" s="1"/>
      <c r="AK465" s="4"/>
      <c r="AL465" s="1"/>
      <c r="AM465" s="4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</row>
    <row r="466" spans="1:51" ht="15.4">
      <c r="A466" s="1"/>
      <c r="B466" s="2"/>
      <c r="C466" s="1"/>
      <c r="D466" s="1"/>
      <c r="E466" s="1"/>
      <c r="F466" s="1"/>
      <c r="G466" s="1"/>
      <c r="H466" s="1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4"/>
      <c r="T466" s="1"/>
      <c r="U466" s="4"/>
      <c r="V466" s="1"/>
      <c r="W466" s="4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4"/>
      <c r="AJ466" s="1"/>
      <c r="AK466" s="4"/>
      <c r="AL466" s="1"/>
      <c r="AM466" s="4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</row>
    <row r="467" spans="1:51" ht="15.4">
      <c r="A467" s="1"/>
      <c r="B467" s="2"/>
      <c r="C467" s="1"/>
      <c r="D467" s="1"/>
      <c r="E467" s="1"/>
      <c r="F467" s="1"/>
      <c r="G467" s="1"/>
      <c r="H467" s="1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4"/>
      <c r="T467" s="1"/>
      <c r="U467" s="4"/>
      <c r="V467" s="1"/>
      <c r="W467" s="4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4"/>
      <c r="AJ467" s="1"/>
      <c r="AK467" s="4"/>
      <c r="AL467" s="1"/>
      <c r="AM467" s="4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</row>
    <row r="468" spans="1:51" ht="15.4">
      <c r="A468" s="1"/>
      <c r="B468" s="2"/>
      <c r="C468" s="1"/>
      <c r="D468" s="1"/>
      <c r="E468" s="1"/>
      <c r="F468" s="1"/>
      <c r="G468" s="1"/>
      <c r="H468" s="1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4"/>
      <c r="T468" s="1"/>
      <c r="U468" s="4"/>
      <c r="V468" s="1"/>
      <c r="W468" s="4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4"/>
      <c r="AJ468" s="1"/>
      <c r="AK468" s="4"/>
      <c r="AL468" s="1"/>
      <c r="AM468" s="4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</row>
    <row r="469" spans="1:51" ht="15.4">
      <c r="A469" s="1"/>
      <c r="B469" s="2"/>
      <c r="C469" s="1"/>
      <c r="D469" s="1"/>
      <c r="E469" s="1"/>
      <c r="F469" s="1"/>
      <c r="G469" s="1"/>
      <c r="H469" s="1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4"/>
      <c r="T469" s="1"/>
      <c r="U469" s="4"/>
      <c r="V469" s="1"/>
      <c r="W469" s="4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4"/>
      <c r="AJ469" s="1"/>
      <c r="AK469" s="4"/>
      <c r="AL469" s="1"/>
      <c r="AM469" s="4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</row>
    <row r="470" spans="1:51" ht="15.4">
      <c r="A470" s="1"/>
      <c r="B470" s="2"/>
      <c r="C470" s="1"/>
      <c r="D470" s="1"/>
      <c r="E470" s="1"/>
      <c r="F470" s="1"/>
      <c r="G470" s="1"/>
      <c r="H470" s="1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4"/>
      <c r="T470" s="1"/>
      <c r="U470" s="4"/>
      <c r="V470" s="1"/>
      <c r="W470" s="4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4"/>
      <c r="AJ470" s="1"/>
      <c r="AK470" s="4"/>
      <c r="AL470" s="1"/>
      <c r="AM470" s="4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</row>
    <row r="471" spans="1:51" ht="15.4">
      <c r="A471" s="1"/>
      <c r="B471" s="2"/>
      <c r="C471" s="1"/>
      <c r="D471" s="1"/>
      <c r="E471" s="1"/>
      <c r="F471" s="1"/>
      <c r="G471" s="1"/>
      <c r="H471" s="1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4"/>
      <c r="T471" s="1"/>
      <c r="U471" s="4"/>
      <c r="V471" s="1"/>
      <c r="W471" s="4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4"/>
      <c r="AJ471" s="1"/>
      <c r="AK471" s="4"/>
      <c r="AL471" s="1"/>
      <c r="AM471" s="4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</row>
    <row r="472" spans="1:51" ht="15.4">
      <c r="A472" s="1"/>
      <c r="B472" s="2"/>
      <c r="C472" s="1"/>
      <c r="D472" s="1"/>
      <c r="E472" s="1"/>
      <c r="F472" s="1"/>
      <c r="G472" s="1"/>
      <c r="H472" s="1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4"/>
      <c r="T472" s="1"/>
      <c r="U472" s="4"/>
      <c r="V472" s="1"/>
      <c r="W472" s="4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4"/>
      <c r="AJ472" s="1"/>
      <c r="AK472" s="4"/>
      <c r="AL472" s="1"/>
      <c r="AM472" s="4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</row>
    <row r="473" spans="1:51" ht="15.4">
      <c r="A473" s="1"/>
      <c r="B473" s="2"/>
      <c r="C473" s="1"/>
      <c r="D473" s="1"/>
      <c r="E473" s="1"/>
      <c r="F473" s="1"/>
      <c r="G473" s="1"/>
      <c r="H473" s="1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4"/>
      <c r="T473" s="1"/>
      <c r="U473" s="4"/>
      <c r="V473" s="1"/>
      <c r="W473" s="4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4"/>
      <c r="AJ473" s="1"/>
      <c r="AK473" s="4"/>
      <c r="AL473" s="1"/>
      <c r="AM473" s="4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</row>
    <row r="474" spans="1:51" ht="15.4">
      <c r="A474" s="1"/>
      <c r="B474" s="2"/>
      <c r="C474" s="1"/>
      <c r="D474" s="1"/>
      <c r="E474" s="1"/>
      <c r="F474" s="1"/>
      <c r="G474" s="1"/>
      <c r="H474" s="1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4"/>
      <c r="T474" s="1"/>
      <c r="U474" s="4"/>
      <c r="V474" s="1"/>
      <c r="W474" s="4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4"/>
      <c r="AJ474" s="1"/>
      <c r="AK474" s="4"/>
      <c r="AL474" s="1"/>
      <c r="AM474" s="4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</row>
    <row r="475" spans="1:51" ht="15.4">
      <c r="A475" s="1"/>
      <c r="B475" s="2"/>
      <c r="C475" s="1"/>
      <c r="D475" s="1"/>
      <c r="E475" s="1"/>
      <c r="F475" s="1"/>
      <c r="G475" s="1"/>
      <c r="H475" s="1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4"/>
      <c r="T475" s="1"/>
      <c r="U475" s="4"/>
      <c r="V475" s="1"/>
      <c r="W475" s="4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4"/>
      <c r="AJ475" s="1"/>
      <c r="AK475" s="4"/>
      <c r="AL475" s="1"/>
      <c r="AM475" s="4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</row>
    <row r="476" spans="1:51" ht="15.4">
      <c r="A476" s="1"/>
      <c r="B476" s="2"/>
      <c r="C476" s="1"/>
      <c r="D476" s="1"/>
      <c r="E476" s="1"/>
      <c r="F476" s="1"/>
      <c r="G476" s="1"/>
      <c r="H476" s="1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4"/>
      <c r="T476" s="1"/>
      <c r="U476" s="4"/>
      <c r="V476" s="1"/>
      <c r="W476" s="4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4"/>
      <c r="AJ476" s="1"/>
      <c r="AK476" s="4"/>
      <c r="AL476" s="1"/>
      <c r="AM476" s="4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</row>
    <row r="477" spans="1:51" ht="15.4">
      <c r="A477" s="1"/>
      <c r="B477" s="2"/>
      <c r="C477" s="1"/>
      <c r="D477" s="1"/>
      <c r="E477" s="1"/>
      <c r="F477" s="1"/>
      <c r="G477" s="1"/>
      <c r="H477" s="1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4"/>
      <c r="T477" s="1"/>
      <c r="U477" s="4"/>
      <c r="V477" s="1"/>
      <c r="W477" s="4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4"/>
      <c r="AJ477" s="1"/>
      <c r="AK477" s="4"/>
      <c r="AL477" s="1"/>
      <c r="AM477" s="4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</row>
    <row r="478" spans="1:51" ht="15.4">
      <c r="A478" s="1"/>
      <c r="B478" s="2"/>
      <c r="C478" s="1"/>
      <c r="D478" s="1"/>
      <c r="E478" s="1"/>
      <c r="F478" s="1"/>
      <c r="G478" s="1"/>
      <c r="H478" s="1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4"/>
      <c r="T478" s="1"/>
      <c r="U478" s="4"/>
      <c r="V478" s="1"/>
      <c r="W478" s="4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4"/>
      <c r="AJ478" s="1"/>
      <c r="AK478" s="4"/>
      <c r="AL478" s="1"/>
      <c r="AM478" s="4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</row>
    <row r="479" spans="1:51" ht="15.4">
      <c r="A479" s="1"/>
      <c r="B479" s="2"/>
      <c r="C479" s="1"/>
      <c r="D479" s="1"/>
      <c r="E479" s="1"/>
      <c r="F479" s="1"/>
      <c r="G479" s="1"/>
      <c r="H479" s="1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4"/>
      <c r="T479" s="1"/>
      <c r="U479" s="4"/>
      <c r="V479" s="1"/>
      <c r="W479" s="4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4"/>
      <c r="AJ479" s="1"/>
      <c r="AK479" s="4"/>
      <c r="AL479" s="1"/>
      <c r="AM479" s="4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</row>
    <row r="480" spans="1:51" ht="15.4">
      <c r="A480" s="1"/>
      <c r="B480" s="2"/>
      <c r="C480" s="1"/>
      <c r="D480" s="1"/>
      <c r="E480" s="1"/>
      <c r="F480" s="1"/>
      <c r="G480" s="1"/>
      <c r="H480" s="1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4"/>
      <c r="T480" s="1"/>
      <c r="U480" s="4"/>
      <c r="V480" s="1"/>
      <c r="W480" s="4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4"/>
      <c r="AJ480" s="1"/>
      <c r="AK480" s="4"/>
      <c r="AL480" s="1"/>
      <c r="AM480" s="4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</row>
    <row r="481" spans="1:51" ht="15.4">
      <c r="A481" s="1"/>
      <c r="B481" s="2"/>
      <c r="C481" s="1"/>
      <c r="D481" s="1"/>
      <c r="E481" s="1"/>
      <c r="F481" s="1"/>
      <c r="G481" s="1"/>
      <c r="H481" s="1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4"/>
      <c r="T481" s="1"/>
      <c r="U481" s="4"/>
      <c r="V481" s="1"/>
      <c r="W481" s="4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4"/>
      <c r="AJ481" s="1"/>
      <c r="AK481" s="4"/>
      <c r="AL481" s="1"/>
      <c r="AM481" s="4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</row>
    <row r="482" spans="1:51" ht="15.4">
      <c r="A482" s="1"/>
      <c r="B482" s="2"/>
      <c r="C482" s="1"/>
      <c r="D482" s="1"/>
      <c r="E482" s="1"/>
      <c r="F482" s="1"/>
      <c r="G482" s="1"/>
      <c r="H482" s="1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4"/>
      <c r="T482" s="1"/>
      <c r="U482" s="4"/>
      <c r="V482" s="1"/>
      <c r="W482" s="4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4"/>
      <c r="AJ482" s="1"/>
      <c r="AK482" s="4"/>
      <c r="AL482" s="1"/>
      <c r="AM482" s="4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</row>
    <row r="483" spans="1:51" ht="15.4">
      <c r="A483" s="1"/>
      <c r="B483" s="2"/>
      <c r="C483" s="1"/>
      <c r="D483" s="1"/>
      <c r="E483" s="1"/>
      <c r="F483" s="1"/>
      <c r="G483" s="1"/>
      <c r="H483" s="1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4"/>
      <c r="T483" s="1"/>
      <c r="U483" s="4"/>
      <c r="V483" s="1"/>
      <c r="W483" s="4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4"/>
      <c r="AJ483" s="1"/>
      <c r="AK483" s="4"/>
      <c r="AL483" s="1"/>
      <c r="AM483" s="4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</row>
    <row r="484" spans="1:51" ht="15.4">
      <c r="A484" s="1"/>
      <c r="B484" s="2"/>
      <c r="C484" s="1"/>
      <c r="D484" s="1"/>
      <c r="E484" s="1"/>
      <c r="F484" s="1"/>
      <c r="G484" s="1"/>
      <c r="H484" s="1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4"/>
      <c r="T484" s="1"/>
      <c r="U484" s="4"/>
      <c r="V484" s="1"/>
      <c r="W484" s="4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4"/>
      <c r="AJ484" s="1"/>
      <c r="AK484" s="4"/>
      <c r="AL484" s="1"/>
      <c r="AM484" s="4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</row>
    <row r="485" spans="1:51" ht="15.4">
      <c r="A485" s="1"/>
      <c r="B485" s="2"/>
      <c r="C485" s="1"/>
      <c r="D485" s="1"/>
      <c r="E485" s="1"/>
      <c r="F485" s="1"/>
      <c r="G485" s="1"/>
      <c r="H485" s="1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4"/>
      <c r="T485" s="1"/>
      <c r="U485" s="4"/>
      <c r="V485" s="1"/>
      <c r="W485" s="4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4"/>
      <c r="AJ485" s="1"/>
      <c r="AK485" s="4"/>
      <c r="AL485" s="1"/>
      <c r="AM485" s="4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</row>
    <row r="486" spans="1:51" ht="15.4">
      <c r="A486" s="1"/>
      <c r="B486" s="2"/>
      <c r="C486" s="1"/>
      <c r="D486" s="1"/>
      <c r="E486" s="1"/>
      <c r="F486" s="1"/>
      <c r="G486" s="1"/>
      <c r="H486" s="1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4"/>
      <c r="T486" s="1"/>
      <c r="U486" s="4"/>
      <c r="V486" s="1"/>
      <c r="W486" s="4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4"/>
      <c r="AJ486" s="1"/>
      <c r="AK486" s="4"/>
      <c r="AL486" s="1"/>
      <c r="AM486" s="4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</row>
    <row r="487" spans="1:51" ht="15.4">
      <c r="A487" s="1"/>
      <c r="B487" s="2"/>
      <c r="C487" s="1"/>
      <c r="D487" s="1"/>
      <c r="E487" s="1"/>
      <c r="F487" s="1"/>
      <c r="G487" s="1"/>
      <c r="H487" s="1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4"/>
      <c r="T487" s="1"/>
      <c r="U487" s="4"/>
      <c r="V487" s="1"/>
      <c r="W487" s="4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4"/>
      <c r="AJ487" s="1"/>
      <c r="AK487" s="4"/>
      <c r="AL487" s="1"/>
      <c r="AM487" s="4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</row>
    <row r="488" spans="1:51" ht="15.4">
      <c r="A488" s="1"/>
      <c r="B488" s="2"/>
      <c r="C488" s="1"/>
      <c r="D488" s="1"/>
      <c r="E488" s="1"/>
      <c r="F488" s="1"/>
      <c r="G488" s="1"/>
      <c r="H488" s="1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4"/>
      <c r="T488" s="1"/>
      <c r="U488" s="4"/>
      <c r="V488" s="1"/>
      <c r="W488" s="4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4"/>
      <c r="AJ488" s="1"/>
      <c r="AK488" s="4"/>
      <c r="AL488" s="1"/>
      <c r="AM488" s="4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</row>
    <row r="489" spans="1:51" ht="15.4">
      <c r="A489" s="1"/>
      <c r="B489" s="2"/>
      <c r="C489" s="1"/>
      <c r="D489" s="1"/>
      <c r="E489" s="1"/>
      <c r="F489" s="1"/>
      <c r="G489" s="1"/>
      <c r="H489" s="1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4"/>
      <c r="T489" s="1"/>
      <c r="U489" s="4"/>
      <c r="V489" s="1"/>
      <c r="W489" s="4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4"/>
      <c r="AJ489" s="1"/>
      <c r="AK489" s="4"/>
      <c r="AL489" s="1"/>
      <c r="AM489" s="4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</row>
    <row r="490" spans="1:51" ht="15.4">
      <c r="A490" s="1"/>
      <c r="B490" s="2"/>
      <c r="C490" s="1"/>
      <c r="D490" s="1"/>
      <c r="E490" s="1"/>
      <c r="F490" s="1"/>
      <c r="G490" s="1"/>
      <c r="H490" s="1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4"/>
      <c r="T490" s="1"/>
      <c r="U490" s="4"/>
      <c r="V490" s="1"/>
      <c r="W490" s="4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4"/>
      <c r="AJ490" s="1"/>
      <c r="AK490" s="4"/>
      <c r="AL490" s="1"/>
      <c r="AM490" s="4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</row>
    <row r="491" spans="1:51" ht="15.4">
      <c r="A491" s="1"/>
      <c r="B491" s="2"/>
      <c r="C491" s="1"/>
      <c r="D491" s="1"/>
      <c r="E491" s="1"/>
      <c r="F491" s="1"/>
      <c r="G491" s="1"/>
      <c r="H491" s="1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4"/>
      <c r="T491" s="1"/>
      <c r="U491" s="4"/>
      <c r="V491" s="1"/>
      <c r="W491" s="4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4"/>
      <c r="AJ491" s="1"/>
      <c r="AK491" s="4"/>
      <c r="AL491" s="1"/>
      <c r="AM491" s="4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</row>
    <row r="492" spans="1:51" ht="15.4">
      <c r="A492" s="1"/>
      <c r="B492" s="2"/>
      <c r="C492" s="1"/>
      <c r="D492" s="1"/>
      <c r="E492" s="1"/>
      <c r="F492" s="1"/>
      <c r="G492" s="1"/>
      <c r="H492" s="1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4"/>
      <c r="T492" s="1"/>
      <c r="U492" s="4"/>
      <c r="V492" s="1"/>
      <c r="W492" s="4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4"/>
      <c r="AJ492" s="1"/>
      <c r="AK492" s="4"/>
      <c r="AL492" s="1"/>
      <c r="AM492" s="4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</row>
    <row r="493" spans="1:51" ht="15.4">
      <c r="A493" s="1"/>
      <c r="B493" s="2"/>
      <c r="C493" s="1"/>
      <c r="D493" s="1"/>
      <c r="E493" s="1"/>
      <c r="F493" s="1"/>
      <c r="G493" s="1"/>
      <c r="H493" s="1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4"/>
      <c r="T493" s="1"/>
      <c r="U493" s="4"/>
      <c r="V493" s="1"/>
      <c r="W493" s="4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4"/>
      <c r="AJ493" s="1"/>
      <c r="AK493" s="4"/>
      <c r="AL493" s="1"/>
      <c r="AM493" s="4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</row>
    <row r="494" spans="1:51" ht="15.4">
      <c r="A494" s="1"/>
      <c r="B494" s="2"/>
      <c r="C494" s="1"/>
      <c r="D494" s="1"/>
      <c r="E494" s="1"/>
      <c r="F494" s="1"/>
      <c r="G494" s="1"/>
      <c r="H494" s="1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4"/>
      <c r="T494" s="1"/>
      <c r="U494" s="4"/>
      <c r="V494" s="1"/>
      <c r="W494" s="4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4"/>
      <c r="AJ494" s="1"/>
      <c r="AK494" s="4"/>
      <c r="AL494" s="1"/>
      <c r="AM494" s="4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</row>
    <row r="495" spans="1:51" ht="15.4">
      <c r="A495" s="1"/>
      <c r="B495" s="2"/>
      <c r="C495" s="1"/>
      <c r="D495" s="1"/>
      <c r="E495" s="1"/>
      <c r="F495" s="1"/>
      <c r="G495" s="1"/>
      <c r="H495" s="1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4"/>
      <c r="T495" s="1"/>
      <c r="U495" s="4"/>
      <c r="V495" s="1"/>
      <c r="W495" s="4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4"/>
      <c r="AJ495" s="1"/>
      <c r="AK495" s="4"/>
      <c r="AL495" s="1"/>
      <c r="AM495" s="4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</row>
    <row r="496" spans="1:51" ht="15.4">
      <c r="A496" s="1"/>
      <c r="B496" s="2"/>
      <c r="C496" s="1"/>
      <c r="D496" s="1"/>
      <c r="E496" s="1"/>
      <c r="F496" s="1"/>
      <c r="G496" s="1"/>
      <c r="H496" s="1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4"/>
      <c r="T496" s="1"/>
      <c r="U496" s="4"/>
      <c r="V496" s="1"/>
      <c r="W496" s="4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4"/>
      <c r="AJ496" s="1"/>
      <c r="AK496" s="4"/>
      <c r="AL496" s="1"/>
      <c r="AM496" s="4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</row>
    <row r="497" spans="1:51" ht="15.4">
      <c r="A497" s="1"/>
      <c r="B497" s="2"/>
      <c r="C497" s="1"/>
      <c r="D497" s="1"/>
      <c r="E497" s="1"/>
      <c r="F497" s="1"/>
      <c r="G497" s="1"/>
      <c r="H497" s="1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4"/>
      <c r="T497" s="1"/>
      <c r="U497" s="4"/>
      <c r="V497" s="1"/>
      <c r="W497" s="4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4"/>
      <c r="AJ497" s="1"/>
      <c r="AK497" s="4"/>
      <c r="AL497" s="1"/>
      <c r="AM497" s="4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</row>
    <row r="498" spans="1:51" ht="15.4">
      <c r="A498" s="1"/>
      <c r="B498" s="2"/>
      <c r="C498" s="1"/>
      <c r="D498" s="1"/>
      <c r="E498" s="1"/>
      <c r="F498" s="1"/>
      <c r="G498" s="1"/>
      <c r="H498" s="1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4"/>
      <c r="T498" s="1"/>
      <c r="U498" s="4"/>
      <c r="V498" s="1"/>
      <c r="W498" s="4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4"/>
      <c r="AJ498" s="1"/>
      <c r="AK498" s="4"/>
      <c r="AL498" s="1"/>
      <c r="AM498" s="4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</row>
    <row r="499" spans="1:51" ht="15.4">
      <c r="A499" s="1"/>
      <c r="B499" s="2"/>
      <c r="C499" s="1"/>
      <c r="D499" s="1"/>
      <c r="E499" s="1"/>
      <c r="F499" s="1"/>
      <c r="G499" s="1"/>
      <c r="H499" s="1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4"/>
      <c r="T499" s="1"/>
      <c r="U499" s="4"/>
      <c r="V499" s="1"/>
      <c r="W499" s="4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4"/>
      <c r="AJ499" s="1"/>
      <c r="AK499" s="4"/>
      <c r="AL499" s="1"/>
      <c r="AM499" s="4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</row>
    <row r="500" spans="1:51" ht="15.4">
      <c r="A500" s="1"/>
      <c r="B500" s="2"/>
      <c r="C500" s="1"/>
      <c r="D500" s="1"/>
      <c r="E500" s="1"/>
      <c r="F500" s="1"/>
      <c r="G500" s="1"/>
      <c r="H500" s="1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4"/>
      <c r="T500" s="1"/>
      <c r="U500" s="4"/>
      <c r="V500" s="1"/>
      <c r="W500" s="4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4"/>
      <c r="AJ500" s="1"/>
      <c r="AK500" s="4"/>
      <c r="AL500" s="1"/>
      <c r="AM500" s="4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</row>
    <row r="501" spans="1:51" ht="15.4">
      <c r="A501" s="1"/>
      <c r="B501" s="2"/>
      <c r="C501" s="1"/>
      <c r="D501" s="1"/>
      <c r="E501" s="1"/>
      <c r="F501" s="1"/>
      <c r="G501" s="1"/>
      <c r="H501" s="1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4"/>
      <c r="T501" s="1"/>
      <c r="U501" s="4"/>
      <c r="V501" s="1"/>
      <c r="W501" s="4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4"/>
      <c r="AJ501" s="1"/>
      <c r="AK501" s="4"/>
      <c r="AL501" s="1"/>
      <c r="AM501" s="4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</row>
    <row r="502" spans="1:51" ht="15.4">
      <c r="A502" s="1"/>
      <c r="B502" s="2"/>
      <c r="C502" s="1"/>
      <c r="D502" s="1"/>
      <c r="E502" s="1"/>
      <c r="F502" s="1"/>
      <c r="G502" s="1"/>
      <c r="H502" s="1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4"/>
      <c r="T502" s="1"/>
      <c r="U502" s="4"/>
      <c r="V502" s="1"/>
      <c r="W502" s="4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4"/>
      <c r="AJ502" s="1"/>
      <c r="AK502" s="4"/>
      <c r="AL502" s="1"/>
      <c r="AM502" s="4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</row>
    <row r="503" spans="1:51" ht="15.4">
      <c r="A503" s="1"/>
      <c r="B503" s="2"/>
      <c r="C503" s="1"/>
      <c r="D503" s="1"/>
      <c r="E503" s="1"/>
      <c r="F503" s="1"/>
      <c r="G503" s="1"/>
      <c r="H503" s="1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4"/>
      <c r="T503" s="1"/>
      <c r="U503" s="4"/>
      <c r="V503" s="1"/>
      <c r="W503" s="4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4"/>
      <c r="AJ503" s="1"/>
      <c r="AK503" s="4"/>
      <c r="AL503" s="1"/>
      <c r="AM503" s="4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</row>
    <row r="504" spans="1:51" ht="15.4">
      <c r="A504" s="1"/>
      <c r="B504" s="2"/>
      <c r="C504" s="1"/>
      <c r="D504" s="1"/>
      <c r="E504" s="1"/>
      <c r="F504" s="1"/>
      <c r="G504" s="1"/>
      <c r="H504" s="1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4"/>
      <c r="T504" s="1"/>
      <c r="U504" s="4"/>
      <c r="V504" s="1"/>
      <c r="W504" s="4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4"/>
      <c r="AJ504" s="1"/>
      <c r="AK504" s="4"/>
      <c r="AL504" s="1"/>
      <c r="AM504" s="4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</row>
    <row r="505" spans="1:51" ht="15.4">
      <c r="A505" s="1"/>
      <c r="B505" s="2"/>
      <c r="C505" s="1"/>
      <c r="D505" s="1"/>
      <c r="E505" s="1"/>
      <c r="F505" s="1"/>
      <c r="G505" s="1"/>
      <c r="H505" s="1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4"/>
      <c r="T505" s="1"/>
      <c r="U505" s="4"/>
      <c r="V505" s="1"/>
      <c r="W505" s="4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4"/>
      <c r="AJ505" s="1"/>
      <c r="AK505" s="4"/>
      <c r="AL505" s="1"/>
      <c r="AM505" s="4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</row>
    <row r="506" spans="1:51" ht="15.4">
      <c r="A506" s="1"/>
      <c r="B506" s="2"/>
      <c r="C506" s="1"/>
      <c r="D506" s="1"/>
      <c r="E506" s="1"/>
      <c r="F506" s="1"/>
      <c r="G506" s="1"/>
      <c r="H506" s="1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4"/>
      <c r="T506" s="1"/>
      <c r="U506" s="4"/>
      <c r="V506" s="1"/>
      <c r="W506" s="4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4"/>
      <c r="AJ506" s="1"/>
      <c r="AK506" s="4"/>
      <c r="AL506" s="1"/>
      <c r="AM506" s="4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</row>
    <row r="507" spans="1:51" ht="15.4">
      <c r="A507" s="1"/>
      <c r="B507" s="2"/>
      <c r="C507" s="1"/>
      <c r="D507" s="1"/>
      <c r="E507" s="1"/>
      <c r="F507" s="1"/>
      <c r="G507" s="1"/>
      <c r="H507" s="1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4"/>
      <c r="T507" s="1"/>
      <c r="U507" s="4"/>
      <c r="V507" s="1"/>
      <c r="W507" s="4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4"/>
      <c r="AJ507" s="1"/>
      <c r="AK507" s="4"/>
      <c r="AL507" s="1"/>
      <c r="AM507" s="4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</row>
    <row r="508" spans="1:51" ht="15.4">
      <c r="A508" s="1"/>
      <c r="B508" s="2"/>
      <c r="C508" s="1"/>
      <c r="D508" s="1"/>
      <c r="E508" s="1"/>
      <c r="F508" s="1"/>
      <c r="G508" s="1"/>
      <c r="H508" s="1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4"/>
      <c r="T508" s="1"/>
      <c r="U508" s="4"/>
      <c r="V508" s="1"/>
      <c r="W508" s="4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4"/>
      <c r="AJ508" s="1"/>
      <c r="AK508" s="4"/>
      <c r="AL508" s="1"/>
      <c r="AM508" s="4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</row>
    <row r="509" spans="1:51" ht="15.4">
      <c r="A509" s="1"/>
      <c r="B509" s="2"/>
      <c r="C509" s="1"/>
      <c r="D509" s="1"/>
      <c r="E509" s="1"/>
      <c r="F509" s="1"/>
      <c r="G509" s="1"/>
      <c r="H509" s="1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4"/>
      <c r="T509" s="1"/>
      <c r="U509" s="4"/>
      <c r="V509" s="1"/>
      <c r="W509" s="4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4"/>
      <c r="AJ509" s="1"/>
      <c r="AK509" s="4"/>
      <c r="AL509" s="1"/>
      <c r="AM509" s="4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</row>
    <row r="510" spans="1:51" ht="15.4">
      <c r="A510" s="1"/>
      <c r="B510" s="2"/>
      <c r="C510" s="1"/>
      <c r="D510" s="1"/>
      <c r="E510" s="1"/>
      <c r="F510" s="1"/>
      <c r="G510" s="1"/>
      <c r="H510" s="1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4"/>
      <c r="T510" s="1"/>
      <c r="U510" s="4"/>
      <c r="V510" s="1"/>
      <c r="W510" s="4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4"/>
      <c r="AJ510" s="1"/>
      <c r="AK510" s="4"/>
      <c r="AL510" s="1"/>
      <c r="AM510" s="4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</row>
    <row r="511" spans="1:51" ht="15.4">
      <c r="A511" s="1"/>
      <c r="B511" s="2"/>
      <c r="C511" s="1"/>
      <c r="D511" s="1"/>
      <c r="E511" s="1"/>
      <c r="F511" s="1"/>
      <c r="G511" s="1"/>
      <c r="H511" s="1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4"/>
      <c r="T511" s="1"/>
      <c r="U511" s="4"/>
      <c r="V511" s="1"/>
      <c r="W511" s="4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4"/>
      <c r="AJ511" s="1"/>
      <c r="AK511" s="4"/>
      <c r="AL511" s="1"/>
      <c r="AM511" s="4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</row>
    <row r="512" spans="1:51" ht="15.4">
      <c r="A512" s="1"/>
      <c r="B512" s="2"/>
      <c r="C512" s="1"/>
      <c r="D512" s="1"/>
      <c r="E512" s="1"/>
      <c r="F512" s="1"/>
      <c r="G512" s="1"/>
      <c r="H512" s="1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4"/>
      <c r="T512" s="1"/>
      <c r="U512" s="4"/>
      <c r="V512" s="1"/>
      <c r="W512" s="4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4"/>
      <c r="AJ512" s="1"/>
      <c r="AK512" s="4"/>
      <c r="AL512" s="1"/>
      <c r="AM512" s="4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</row>
    <row r="513" spans="1:51" ht="15.4">
      <c r="A513" s="1"/>
      <c r="B513" s="2"/>
      <c r="C513" s="1"/>
      <c r="D513" s="1"/>
      <c r="E513" s="1"/>
      <c r="F513" s="1"/>
      <c r="G513" s="1"/>
      <c r="H513" s="1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4"/>
      <c r="T513" s="1"/>
      <c r="U513" s="4"/>
      <c r="V513" s="1"/>
      <c r="W513" s="4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4"/>
      <c r="AJ513" s="1"/>
      <c r="AK513" s="4"/>
      <c r="AL513" s="1"/>
      <c r="AM513" s="4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</row>
    <row r="514" spans="1:51" ht="15.4">
      <c r="A514" s="1"/>
      <c r="B514" s="2"/>
      <c r="C514" s="1"/>
      <c r="D514" s="1"/>
      <c r="E514" s="1"/>
      <c r="F514" s="1"/>
      <c r="G514" s="1"/>
      <c r="H514" s="1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4"/>
      <c r="T514" s="1"/>
      <c r="U514" s="4"/>
      <c r="V514" s="1"/>
      <c r="W514" s="4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4"/>
      <c r="AJ514" s="1"/>
      <c r="AK514" s="4"/>
      <c r="AL514" s="1"/>
      <c r="AM514" s="4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</row>
    <row r="515" spans="1:51" ht="15.4">
      <c r="A515" s="1"/>
      <c r="B515" s="2"/>
      <c r="C515" s="1"/>
      <c r="D515" s="1"/>
      <c r="E515" s="1"/>
      <c r="F515" s="1"/>
      <c r="G515" s="1"/>
      <c r="H515" s="1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4"/>
      <c r="T515" s="1"/>
      <c r="U515" s="4"/>
      <c r="V515" s="1"/>
      <c r="W515" s="4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4"/>
      <c r="AJ515" s="1"/>
      <c r="AK515" s="4"/>
      <c r="AL515" s="1"/>
      <c r="AM515" s="4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</row>
    <row r="516" spans="1:51" ht="15.4">
      <c r="A516" s="1"/>
      <c r="B516" s="2"/>
      <c r="C516" s="1"/>
      <c r="D516" s="1"/>
      <c r="E516" s="1"/>
      <c r="F516" s="1"/>
      <c r="G516" s="1"/>
      <c r="H516" s="1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4"/>
      <c r="T516" s="1"/>
      <c r="U516" s="4"/>
      <c r="V516" s="1"/>
      <c r="W516" s="4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4"/>
      <c r="AJ516" s="1"/>
      <c r="AK516" s="4"/>
      <c r="AL516" s="1"/>
      <c r="AM516" s="4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</row>
    <row r="517" spans="1:51" ht="15.4">
      <c r="A517" s="1"/>
      <c r="B517" s="2"/>
      <c r="C517" s="1"/>
      <c r="D517" s="1"/>
      <c r="E517" s="1"/>
      <c r="F517" s="1"/>
      <c r="G517" s="1"/>
      <c r="H517" s="1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4"/>
      <c r="T517" s="1"/>
      <c r="U517" s="4"/>
      <c r="V517" s="1"/>
      <c r="W517" s="4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4"/>
      <c r="AJ517" s="1"/>
      <c r="AK517" s="4"/>
      <c r="AL517" s="1"/>
      <c r="AM517" s="4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</row>
    <row r="518" spans="1:51" ht="15.4">
      <c r="A518" s="1"/>
      <c r="B518" s="2"/>
      <c r="C518" s="1"/>
      <c r="D518" s="1"/>
      <c r="E518" s="1"/>
      <c r="F518" s="1"/>
      <c r="G518" s="1"/>
      <c r="H518" s="1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4"/>
      <c r="T518" s="1"/>
      <c r="U518" s="4"/>
      <c r="V518" s="1"/>
      <c r="W518" s="4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4"/>
      <c r="AJ518" s="1"/>
      <c r="AK518" s="4"/>
      <c r="AL518" s="1"/>
      <c r="AM518" s="4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</row>
    <row r="519" spans="1:51" ht="15.4">
      <c r="A519" s="1"/>
      <c r="B519" s="2"/>
      <c r="C519" s="1"/>
      <c r="D519" s="1"/>
      <c r="E519" s="1"/>
      <c r="F519" s="1"/>
      <c r="G519" s="1"/>
      <c r="H519" s="1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4"/>
      <c r="T519" s="1"/>
      <c r="U519" s="4"/>
      <c r="V519" s="1"/>
      <c r="W519" s="4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4"/>
      <c r="AJ519" s="1"/>
      <c r="AK519" s="4"/>
      <c r="AL519" s="1"/>
      <c r="AM519" s="4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</row>
    <row r="520" spans="1:51" ht="15.4">
      <c r="A520" s="1"/>
      <c r="B520" s="2"/>
      <c r="C520" s="1"/>
      <c r="D520" s="1"/>
      <c r="E520" s="1"/>
      <c r="F520" s="1"/>
      <c r="G520" s="1"/>
      <c r="H520" s="1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4"/>
      <c r="T520" s="1"/>
      <c r="U520" s="4"/>
      <c r="V520" s="1"/>
      <c r="W520" s="4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4"/>
      <c r="AJ520" s="1"/>
      <c r="AK520" s="4"/>
      <c r="AL520" s="1"/>
      <c r="AM520" s="4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</row>
    <row r="521" spans="1:51" ht="15.4">
      <c r="A521" s="1"/>
      <c r="B521" s="2"/>
      <c r="C521" s="1"/>
      <c r="D521" s="1"/>
      <c r="E521" s="1"/>
      <c r="F521" s="1"/>
      <c r="G521" s="1"/>
      <c r="H521" s="1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4"/>
      <c r="T521" s="1"/>
      <c r="U521" s="4"/>
      <c r="V521" s="1"/>
      <c r="W521" s="4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4"/>
      <c r="AJ521" s="1"/>
      <c r="AK521" s="4"/>
      <c r="AL521" s="1"/>
      <c r="AM521" s="4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</row>
    <row r="522" spans="1:51" ht="15.4">
      <c r="A522" s="1"/>
      <c r="B522" s="2"/>
      <c r="C522" s="1"/>
      <c r="D522" s="1"/>
      <c r="E522" s="1"/>
      <c r="F522" s="1"/>
      <c r="G522" s="1"/>
      <c r="H522" s="1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4"/>
      <c r="T522" s="1"/>
      <c r="U522" s="4"/>
      <c r="V522" s="1"/>
      <c r="W522" s="4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4"/>
      <c r="AJ522" s="1"/>
      <c r="AK522" s="4"/>
      <c r="AL522" s="1"/>
      <c r="AM522" s="4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</row>
    <row r="523" spans="1:51" ht="15.4">
      <c r="A523" s="1"/>
      <c r="B523" s="2"/>
      <c r="C523" s="1"/>
      <c r="D523" s="1"/>
      <c r="E523" s="1"/>
      <c r="F523" s="1"/>
      <c r="G523" s="1"/>
      <c r="H523" s="1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4"/>
      <c r="T523" s="1"/>
      <c r="U523" s="4"/>
      <c r="V523" s="1"/>
      <c r="W523" s="4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4"/>
      <c r="AJ523" s="1"/>
      <c r="AK523" s="4"/>
      <c r="AL523" s="1"/>
      <c r="AM523" s="4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</row>
    <row r="524" spans="1:51" ht="15.4">
      <c r="A524" s="1"/>
      <c r="B524" s="2"/>
      <c r="C524" s="1"/>
      <c r="D524" s="1"/>
      <c r="E524" s="1"/>
      <c r="F524" s="1"/>
      <c r="G524" s="1"/>
      <c r="H524" s="1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4"/>
      <c r="T524" s="1"/>
      <c r="U524" s="4"/>
      <c r="V524" s="1"/>
      <c r="W524" s="4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4"/>
      <c r="AJ524" s="1"/>
      <c r="AK524" s="4"/>
      <c r="AL524" s="1"/>
      <c r="AM524" s="4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</row>
    <row r="525" spans="1:51" ht="15.4">
      <c r="A525" s="1"/>
      <c r="B525" s="2"/>
      <c r="C525" s="1"/>
      <c r="D525" s="1"/>
      <c r="E525" s="1"/>
      <c r="F525" s="1"/>
      <c r="G525" s="1"/>
      <c r="H525" s="1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4"/>
      <c r="T525" s="1"/>
      <c r="U525" s="4"/>
      <c r="V525" s="1"/>
      <c r="W525" s="4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4"/>
      <c r="AJ525" s="1"/>
      <c r="AK525" s="4"/>
      <c r="AL525" s="1"/>
      <c r="AM525" s="4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</row>
    <row r="526" spans="1:51" ht="15.4">
      <c r="A526" s="1"/>
      <c r="B526" s="2"/>
      <c r="C526" s="1"/>
      <c r="D526" s="1"/>
      <c r="E526" s="1"/>
      <c r="F526" s="1"/>
      <c r="G526" s="1"/>
      <c r="H526" s="1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4"/>
      <c r="T526" s="1"/>
      <c r="U526" s="4"/>
      <c r="V526" s="1"/>
      <c r="W526" s="4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4"/>
      <c r="AJ526" s="1"/>
      <c r="AK526" s="4"/>
      <c r="AL526" s="1"/>
      <c r="AM526" s="4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</row>
    <row r="527" spans="1:51" ht="15.4">
      <c r="A527" s="1"/>
      <c r="B527" s="2"/>
      <c r="C527" s="1"/>
      <c r="D527" s="1"/>
      <c r="E527" s="1"/>
      <c r="F527" s="1"/>
      <c r="G527" s="1"/>
      <c r="H527" s="1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4"/>
      <c r="T527" s="1"/>
      <c r="U527" s="4"/>
      <c r="V527" s="1"/>
      <c r="W527" s="4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4"/>
      <c r="AJ527" s="1"/>
      <c r="AK527" s="4"/>
      <c r="AL527" s="1"/>
      <c r="AM527" s="4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</row>
    <row r="528" spans="1:51" ht="15.4">
      <c r="A528" s="1"/>
      <c r="B528" s="2"/>
      <c r="C528" s="1"/>
      <c r="D528" s="1"/>
      <c r="E528" s="1"/>
      <c r="F528" s="1"/>
      <c r="G528" s="1"/>
      <c r="H528" s="1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4"/>
      <c r="T528" s="1"/>
      <c r="U528" s="4"/>
      <c r="V528" s="1"/>
      <c r="W528" s="4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4"/>
      <c r="AJ528" s="1"/>
      <c r="AK528" s="4"/>
      <c r="AL528" s="1"/>
      <c r="AM528" s="4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</row>
    <row r="529" spans="1:51" ht="15.4">
      <c r="A529" s="1"/>
      <c r="B529" s="2"/>
      <c r="C529" s="1"/>
      <c r="D529" s="1"/>
      <c r="E529" s="1"/>
      <c r="F529" s="1"/>
      <c r="G529" s="1"/>
      <c r="H529" s="1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4"/>
      <c r="T529" s="1"/>
      <c r="U529" s="4"/>
      <c r="V529" s="1"/>
      <c r="W529" s="4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4"/>
      <c r="AJ529" s="1"/>
      <c r="AK529" s="4"/>
      <c r="AL529" s="1"/>
      <c r="AM529" s="4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</row>
    <row r="530" spans="1:51" ht="15.4">
      <c r="A530" s="1"/>
      <c r="B530" s="2"/>
      <c r="C530" s="1"/>
      <c r="D530" s="1"/>
      <c r="E530" s="1"/>
      <c r="F530" s="1"/>
      <c r="G530" s="1"/>
      <c r="H530" s="1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4"/>
      <c r="T530" s="1"/>
      <c r="U530" s="4"/>
      <c r="V530" s="1"/>
      <c r="W530" s="4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4"/>
      <c r="AJ530" s="1"/>
      <c r="AK530" s="4"/>
      <c r="AL530" s="1"/>
      <c r="AM530" s="4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</row>
    <row r="531" spans="1:51" ht="15.4">
      <c r="A531" s="1"/>
      <c r="B531" s="2"/>
      <c r="C531" s="1"/>
      <c r="D531" s="1"/>
      <c r="E531" s="1"/>
      <c r="F531" s="1"/>
      <c r="G531" s="1"/>
      <c r="H531" s="1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4"/>
      <c r="T531" s="1"/>
      <c r="U531" s="4"/>
      <c r="V531" s="1"/>
      <c r="W531" s="4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4"/>
      <c r="AJ531" s="1"/>
      <c r="AK531" s="4"/>
      <c r="AL531" s="1"/>
      <c r="AM531" s="4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</row>
    <row r="532" spans="1:51" ht="15.4">
      <c r="A532" s="1"/>
      <c r="B532" s="2"/>
      <c r="C532" s="1"/>
      <c r="D532" s="1"/>
      <c r="E532" s="1"/>
      <c r="F532" s="1"/>
      <c r="G532" s="1"/>
      <c r="H532" s="1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4"/>
      <c r="T532" s="1"/>
      <c r="U532" s="4"/>
      <c r="V532" s="1"/>
      <c r="W532" s="4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4"/>
      <c r="AJ532" s="1"/>
      <c r="AK532" s="4"/>
      <c r="AL532" s="1"/>
      <c r="AM532" s="4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</row>
    <row r="533" spans="1:51" ht="15.4">
      <c r="A533" s="1"/>
      <c r="B533" s="2"/>
      <c r="C533" s="1"/>
      <c r="D533" s="1"/>
      <c r="E533" s="1"/>
      <c r="F533" s="1"/>
      <c r="G533" s="1"/>
      <c r="H533" s="1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4"/>
      <c r="T533" s="1"/>
      <c r="U533" s="4"/>
      <c r="V533" s="1"/>
      <c r="W533" s="4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4"/>
      <c r="AJ533" s="1"/>
      <c r="AK533" s="4"/>
      <c r="AL533" s="1"/>
      <c r="AM533" s="4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</row>
    <row r="534" spans="1:51" ht="15.4">
      <c r="A534" s="1"/>
      <c r="B534" s="2"/>
      <c r="C534" s="1"/>
      <c r="D534" s="1"/>
      <c r="E534" s="1"/>
      <c r="F534" s="1"/>
      <c r="G534" s="1"/>
      <c r="H534" s="1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4"/>
      <c r="T534" s="1"/>
      <c r="U534" s="4"/>
      <c r="V534" s="1"/>
      <c r="W534" s="4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4"/>
      <c r="AJ534" s="1"/>
      <c r="AK534" s="4"/>
      <c r="AL534" s="1"/>
      <c r="AM534" s="4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</row>
    <row r="535" spans="1:51" ht="15.4">
      <c r="A535" s="1"/>
      <c r="B535" s="2"/>
      <c r="C535" s="1"/>
      <c r="D535" s="1"/>
      <c r="E535" s="1"/>
      <c r="F535" s="1"/>
      <c r="G535" s="1"/>
      <c r="H535" s="1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4"/>
      <c r="T535" s="1"/>
      <c r="U535" s="4"/>
      <c r="V535" s="1"/>
      <c r="W535" s="4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4"/>
      <c r="AJ535" s="1"/>
      <c r="AK535" s="4"/>
      <c r="AL535" s="1"/>
      <c r="AM535" s="4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</row>
    <row r="536" spans="1:51" ht="15.4">
      <c r="A536" s="1"/>
      <c r="B536" s="2"/>
      <c r="C536" s="1"/>
      <c r="D536" s="1"/>
      <c r="E536" s="1"/>
      <c r="F536" s="1"/>
      <c r="G536" s="1"/>
      <c r="H536" s="1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4"/>
      <c r="T536" s="1"/>
      <c r="U536" s="4"/>
      <c r="V536" s="1"/>
      <c r="W536" s="4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4"/>
      <c r="AJ536" s="1"/>
      <c r="AK536" s="4"/>
      <c r="AL536" s="1"/>
      <c r="AM536" s="4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</row>
    <row r="537" spans="1:51" ht="15.4">
      <c r="A537" s="1"/>
      <c r="B537" s="2"/>
      <c r="C537" s="1"/>
      <c r="D537" s="1"/>
      <c r="E537" s="1"/>
      <c r="F537" s="1"/>
      <c r="G537" s="1"/>
      <c r="H537" s="1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4"/>
      <c r="T537" s="1"/>
      <c r="U537" s="4"/>
      <c r="V537" s="1"/>
      <c r="W537" s="4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4"/>
      <c r="AJ537" s="1"/>
      <c r="AK537" s="4"/>
      <c r="AL537" s="1"/>
      <c r="AM537" s="4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</row>
    <row r="538" spans="1:51" ht="15.4">
      <c r="A538" s="1"/>
      <c r="B538" s="2"/>
      <c r="C538" s="1"/>
      <c r="D538" s="1"/>
      <c r="E538" s="1"/>
      <c r="F538" s="1"/>
      <c r="G538" s="1"/>
      <c r="H538" s="1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4"/>
      <c r="T538" s="1"/>
      <c r="U538" s="4"/>
      <c r="V538" s="1"/>
      <c r="W538" s="4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4"/>
      <c r="AJ538" s="1"/>
      <c r="AK538" s="4"/>
      <c r="AL538" s="1"/>
      <c r="AM538" s="4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</row>
    <row r="539" spans="1:51" ht="15.4">
      <c r="A539" s="1"/>
      <c r="B539" s="2"/>
      <c r="C539" s="1"/>
      <c r="D539" s="1"/>
      <c r="E539" s="1"/>
      <c r="F539" s="1"/>
      <c r="G539" s="1"/>
      <c r="H539" s="1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4"/>
      <c r="T539" s="1"/>
      <c r="U539" s="4"/>
      <c r="V539" s="1"/>
      <c r="W539" s="4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4"/>
      <c r="AJ539" s="1"/>
      <c r="AK539" s="4"/>
      <c r="AL539" s="1"/>
      <c r="AM539" s="4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</row>
    <row r="540" spans="1:51" ht="15.4">
      <c r="A540" s="1"/>
      <c r="B540" s="2"/>
      <c r="C540" s="1"/>
      <c r="D540" s="1"/>
      <c r="E540" s="1"/>
      <c r="F540" s="1"/>
      <c r="G540" s="1"/>
      <c r="H540" s="1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4"/>
      <c r="T540" s="1"/>
      <c r="U540" s="4"/>
      <c r="V540" s="1"/>
      <c r="W540" s="4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4"/>
      <c r="AJ540" s="1"/>
      <c r="AK540" s="4"/>
      <c r="AL540" s="1"/>
      <c r="AM540" s="4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</row>
    <row r="541" spans="1:51" ht="15.4">
      <c r="A541" s="1"/>
      <c r="B541" s="2"/>
      <c r="C541" s="1"/>
      <c r="D541" s="1"/>
      <c r="E541" s="1"/>
      <c r="F541" s="1"/>
      <c r="G541" s="1"/>
      <c r="H541" s="1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4"/>
      <c r="T541" s="1"/>
      <c r="U541" s="4"/>
      <c r="V541" s="1"/>
      <c r="W541" s="4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4"/>
      <c r="AJ541" s="1"/>
      <c r="AK541" s="4"/>
      <c r="AL541" s="1"/>
      <c r="AM541" s="4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</row>
    <row r="542" spans="1:51" ht="15.4">
      <c r="A542" s="1"/>
      <c r="B542" s="2"/>
      <c r="C542" s="1"/>
      <c r="D542" s="1"/>
      <c r="E542" s="1"/>
      <c r="F542" s="1"/>
      <c r="G542" s="1"/>
      <c r="H542" s="1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4"/>
      <c r="T542" s="1"/>
      <c r="U542" s="4"/>
      <c r="V542" s="1"/>
      <c r="W542" s="4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4"/>
      <c r="AJ542" s="1"/>
      <c r="AK542" s="4"/>
      <c r="AL542" s="1"/>
      <c r="AM542" s="4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</row>
    <row r="543" spans="1:51" ht="15.4">
      <c r="A543" s="1"/>
      <c r="B543" s="2"/>
      <c r="C543" s="1"/>
      <c r="D543" s="1"/>
      <c r="E543" s="1"/>
      <c r="F543" s="1"/>
      <c r="G543" s="1"/>
      <c r="H543" s="1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4"/>
      <c r="T543" s="1"/>
      <c r="U543" s="4"/>
      <c r="V543" s="1"/>
      <c r="W543" s="4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4"/>
      <c r="AJ543" s="1"/>
      <c r="AK543" s="4"/>
      <c r="AL543" s="1"/>
      <c r="AM543" s="4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</row>
    <row r="544" spans="1:51" ht="15.4">
      <c r="A544" s="1"/>
      <c r="B544" s="2"/>
      <c r="C544" s="1"/>
      <c r="D544" s="1"/>
      <c r="E544" s="1"/>
      <c r="F544" s="1"/>
      <c r="G544" s="1"/>
      <c r="H544" s="1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4"/>
      <c r="T544" s="1"/>
      <c r="U544" s="4"/>
      <c r="V544" s="1"/>
      <c r="W544" s="4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4"/>
      <c r="AJ544" s="1"/>
      <c r="AK544" s="4"/>
      <c r="AL544" s="1"/>
      <c r="AM544" s="4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</row>
    <row r="545" spans="1:51" ht="15.4">
      <c r="A545" s="1"/>
      <c r="B545" s="2"/>
      <c r="C545" s="1"/>
      <c r="D545" s="1"/>
      <c r="E545" s="1"/>
      <c r="F545" s="1"/>
      <c r="G545" s="1"/>
      <c r="H545" s="1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4"/>
      <c r="T545" s="1"/>
      <c r="U545" s="4"/>
      <c r="V545" s="1"/>
      <c r="W545" s="4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4"/>
      <c r="AJ545" s="1"/>
      <c r="AK545" s="4"/>
      <c r="AL545" s="1"/>
      <c r="AM545" s="4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</row>
    <row r="546" spans="1:51" ht="15.4">
      <c r="A546" s="1"/>
      <c r="B546" s="2"/>
      <c r="C546" s="1"/>
      <c r="D546" s="1"/>
      <c r="E546" s="1"/>
      <c r="F546" s="1"/>
      <c r="G546" s="1"/>
      <c r="H546" s="1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4"/>
      <c r="T546" s="1"/>
      <c r="U546" s="4"/>
      <c r="V546" s="1"/>
      <c r="W546" s="4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4"/>
      <c r="AJ546" s="1"/>
      <c r="AK546" s="4"/>
      <c r="AL546" s="1"/>
      <c r="AM546" s="4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</row>
    <row r="547" spans="1:51" ht="15.4">
      <c r="A547" s="1"/>
      <c r="B547" s="2"/>
      <c r="C547" s="1"/>
      <c r="D547" s="1"/>
      <c r="E547" s="1"/>
      <c r="F547" s="1"/>
      <c r="G547" s="1"/>
      <c r="H547" s="1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4"/>
      <c r="T547" s="1"/>
      <c r="U547" s="4"/>
      <c r="V547" s="1"/>
      <c r="W547" s="4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4"/>
      <c r="AJ547" s="1"/>
      <c r="AK547" s="4"/>
      <c r="AL547" s="1"/>
      <c r="AM547" s="4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</row>
    <row r="548" spans="1:51" ht="15.4">
      <c r="A548" s="1"/>
      <c r="B548" s="2"/>
      <c r="C548" s="1"/>
      <c r="D548" s="1"/>
      <c r="E548" s="1"/>
      <c r="F548" s="1"/>
      <c r="G548" s="1"/>
      <c r="H548" s="1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4"/>
      <c r="T548" s="1"/>
      <c r="U548" s="4"/>
      <c r="V548" s="1"/>
      <c r="W548" s="4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4"/>
      <c r="AJ548" s="1"/>
      <c r="AK548" s="4"/>
      <c r="AL548" s="1"/>
      <c r="AM548" s="4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</row>
    <row r="549" spans="1:51" ht="15.4">
      <c r="A549" s="1"/>
      <c r="B549" s="2"/>
      <c r="C549" s="1"/>
      <c r="D549" s="1"/>
      <c r="E549" s="1"/>
      <c r="F549" s="1"/>
      <c r="G549" s="1"/>
      <c r="H549" s="1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4"/>
      <c r="T549" s="1"/>
      <c r="U549" s="4"/>
      <c r="V549" s="1"/>
      <c r="W549" s="4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4"/>
      <c r="AJ549" s="1"/>
      <c r="AK549" s="4"/>
      <c r="AL549" s="1"/>
      <c r="AM549" s="4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</row>
    <row r="550" spans="1:51" ht="15.4">
      <c r="A550" s="1"/>
      <c r="B550" s="2"/>
      <c r="C550" s="1"/>
      <c r="D550" s="1"/>
      <c r="E550" s="1"/>
      <c r="F550" s="1"/>
      <c r="G550" s="1"/>
      <c r="H550" s="1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4"/>
      <c r="T550" s="1"/>
      <c r="U550" s="4"/>
      <c r="V550" s="1"/>
      <c r="W550" s="4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4"/>
      <c r="AJ550" s="1"/>
      <c r="AK550" s="4"/>
      <c r="AL550" s="1"/>
      <c r="AM550" s="4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</row>
    <row r="551" spans="1:51" ht="15.4">
      <c r="A551" s="1"/>
      <c r="B551" s="2"/>
      <c r="C551" s="1"/>
      <c r="D551" s="1"/>
      <c r="E551" s="1"/>
      <c r="F551" s="1"/>
      <c r="G551" s="1"/>
      <c r="H551" s="1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4"/>
      <c r="T551" s="1"/>
      <c r="U551" s="4"/>
      <c r="V551" s="1"/>
      <c r="W551" s="4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4"/>
      <c r="AJ551" s="1"/>
      <c r="AK551" s="4"/>
      <c r="AL551" s="1"/>
      <c r="AM551" s="4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</row>
    <row r="552" spans="1:51" ht="15.4">
      <c r="A552" s="1"/>
      <c r="B552" s="2"/>
      <c r="C552" s="1"/>
      <c r="D552" s="1"/>
      <c r="E552" s="1"/>
      <c r="F552" s="1"/>
      <c r="G552" s="1"/>
      <c r="H552" s="1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4"/>
      <c r="T552" s="1"/>
      <c r="U552" s="4"/>
      <c r="V552" s="1"/>
      <c r="W552" s="4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4"/>
      <c r="AJ552" s="1"/>
      <c r="AK552" s="4"/>
      <c r="AL552" s="1"/>
      <c r="AM552" s="4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</row>
    <row r="553" spans="1:51" ht="15.4">
      <c r="A553" s="1"/>
      <c r="B553" s="2"/>
      <c r="C553" s="1"/>
      <c r="D553" s="1"/>
      <c r="E553" s="1"/>
      <c r="F553" s="1"/>
      <c r="G553" s="1"/>
      <c r="H553" s="1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4"/>
      <c r="T553" s="1"/>
      <c r="U553" s="4"/>
      <c r="V553" s="1"/>
      <c r="W553" s="4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4"/>
      <c r="AJ553" s="1"/>
      <c r="AK553" s="4"/>
      <c r="AL553" s="1"/>
      <c r="AM553" s="4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</row>
    <row r="554" spans="1:51" ht="15.4">
      <c r="A554" s="1"/>
      <c r="B554" s="2"/>
      <c r="C554" s="1"/>
      <c r="D554" s="1"/>
      <c r="E554" s="1"/>
      <c r="F554" s="1"/>
      <c r="G554" s="1"/>
      <c r="H554" s="1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4"/>
      <c r="T554" s="1"/>
      <c r="U554" s="4"/>
      <c r="V554" s="1"/>
      <c r="W554" s="4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4"/>
      <c r="AJ554" s="1"/>
      <c r="AK554" s="4"/>
      <c r="AL554" s="1"/>
      <c r="AM554" s="4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</row>
    <row r="555" spans="1:51" ht="15.4">
      <c r="A555" s="1"/>
      <c r="B555" s="2"/>
      <c r="C555" s="1"/>
      <c r="D555" s="1"/>
      <c r="E555" s="1"/>
      <c r="F555" s="1"/>
      <c r="G555" s="1"/>
      <c r="H555" s="1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4"/>
      <c r="T555" s="1"/>
      <c r="U555" s="4"/>
      <c r="V555" s="1"/>
      <c r="W555" s="4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4"/>
      <c r="AJ555" s="1"/>
      <c r="AK555" s="4"/>
      <c r="AL555" s="1"/>
      <c r="AM555" s="4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</row>
    <row r="556" spans="1:51" ht="15.4">
      <c r="A556" s="1"/>
      <c r="B556" s="2"/>
      <c r="C556" s="1"/>
      <c r="D556" s="1"/>
      <c r="E556" s="1"/>
      <c r="F556" s="1"/>
      <c r="G556" s="1"/>
      <c r="H556" s="1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4"/>
      <c r="T556" s="1"/>
      <c r="U556" s="4"/>
      <c r="V556" s="1"/>
      <c r="W556" s="4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4"/>
      <c r="AJ556" s="1"/>
      <c r="AK556" s="4"/>
      <c r="AL556" s="1"/>
      <c r="AM556" s="4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</row>
    <row r="557" spans="1:51" ht="15.4">
      <c r="A557" s="1"/>
      <c r="B557" s="2"/>
      <c r="C557" s="1"/>
      <c r="D557" s="1"/>
      <c r="E557" s="1"/>
      <c r="F557" s="1"/>
      <c r="G557" s="1"/>
      <c r="H557" s="1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4"/>
      <c r="T557" s="1"/>
      <c r="U557" s="4"/>
      <c r="V557" s="1"/>
      <c r="W557" s="4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4"/>
      <c r="AJ557" s="1"/>
      <c r="AK557" s="4"/>
      <c r="AL557" s="1"/>
      <c r="AM557" s="4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</row>
    <row r="558" spans="1:51" ht="15.4">
      <c r="A558" s="1"/>
      <c r="B558" s="2"/>
      <c r="C558" s="1"/>
      <c r="D558" s="1"/>
      <c r="E558" s="1"/>
      <c r="F558" s="1"/>
      <c r="G558" s="1"/>
      <c r="H558" s="1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4"/>
      <c r="T558" s="1"/>
      <c r="U558" s="4"/>
      <c r="V558" s="1"/>
      <c r="W558" s="4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4"/>
      <c r="AJ558" s="1"/>
      <c r="AK558" s="4"/>
      <c r="AL558" s="1"/>
      <c r="AM558" s="4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</row>
    <row r="559" spans="1:51" ht="15.4">
      <c r="A559" s="1"/>
      <c r="B559" s="2"/>
      <c r="C559" s="1"/>
      <c r="D559" s="1"/>
      <c r="E559" s="1"/>
      <c r="F559" s="1"/>
      <c r="G559" s="1"/>
      <c r="H559" s="1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4"/>
      <c r="T559" s="1"/>
      <c r="U559" s="4"/>
      <c r="V559" s="1"/>
      <c r="W559" s="4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4"/>
      <c r="AJ559" s="1"/>
      <c r="AK559" s="4"/>
      <c r="AL559" s="1"/>
      <c r="AM559" s="4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</row>
    <row r="560" spans="1:51" ht="15.4">
      <c r="A560" s="1"/>
      <c r="B560" s="2"/>
      <c r="C560" s="1"/>
      <c r="D560" s="1"/>
      <c r="E560" s="1"/>
      <c r="F560" s="1"/>
      <c r="G560" s="1"/>
      <c r="H560" s="1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4"/>
      <c r="T560" s="1"/>
      <c r="U560" s="4"/>
      <c r="V560" s="1"/>
      <c r="W560" s="4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4"/>
      <c r="AJ560" s="1"/>
      <c r="AK560" s="4"/>
      <c r="AL560" s="1"/>
      <c r="AM560" s="4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</row>
    <row r="561" spans="1:51" ht="15.4">
      <c r="A561" s="1"/>
      <c r="B561" s="2"/>
      <c r="C561" s="1"/>
      <c r="D561" s="1"/>
      <c r="E561" s="1"/>
      <c r="F561" s="1"/>
      <c r="G561" s="1"/>
      <c r="H561" s="1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4"/>
      <c r="T561" s="1"/>
      <c r="U561" s="4"/>
      <c r="V561" s="1"/>
      <c r="W561" s="4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4"/>
      <c r="AJ561" s="1"/>
      <c r="AK561" s="4"/>
      <c r="AL561" s="1"/>
      <c r="AM561" s="4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</row>
    <row r="562" spans="1:51" ht="15.4">
      <c r="A562" s="1"/>
      <c r="B562" s="2"/>
      <c r="C562" s="1"/>
      <c r="D562" s="1"/>
      <c r="E562" s="1"/>
      <c r="F562" s="1"/>
      <c r="G562" s="1"/>
      <c r="H562" s="1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4"/>
      <c r="T562" s="1"/>
      <c r="U562" s="4"/>
      <c r="V562" s="1"/>
      <c r="W562" s="4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4"/>
      <c r="AJ562" s="1"/>
      <c r="AK562" s="4"/>
      <c r="AL562" s="1"/>
      <c r="AM562" s="4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</row>
    <row r="563" spans="1:51" ht="15.4">
      <c r="A563" s="1"/>
      <c r="B563" s="2"/>
      <c r="C563" s="1"/>
      <c r="D563" s="1"/>
      <c r="E563" s="1"/>
      <c r="F563" s="1"/>
      <c r="G563" s="1"/>
      <c r="H563" s="1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4"/>
      <c r="T563" s="1"/>
      <c r="U563" s="4"/>
      <c r="V563" s="1"/>
      <c r="W563" s="4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4"/>
      <c r="AJ563" s="1"/>
      <c r="AK563" s="4"/>
      <c r="AL563" s="1"/>
      <c r="AM563" s="4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</row>
    <row r="564" spans="1:51" ht="15.4">
      <c r="A564" s="1"/>
      <c r="B564" s="2"/>
      <c r="C564" s="1"/>
      <c r="D564" s="1"/>
      <c r="E564" s="1"/>
      <c r="F564" s="1"/>
      <c r="G564" s="1"/>
      <c r="H564" s="1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4"/>
      <c r="T564" s="1"/>
      <c r="U564" s="4"/>
      <c r="V564" s="1"/>
      <c r="W564" s="4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4"/>
      <c r="AJ564" s="1"/>
      <c r="AK564" s="4"/>
      <c r="AL564" s="1"/>
      <c r="AM564" s="4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</row>
    <row r="565" spans="1:51" ht="15.4">
      <c r="A565" s="1"/>
      <c r="B565" s="2"/>
      <c r="C565" s="1"/>
      <c r="D565" s="1"/>
      <c r="E565" s="1"/>
      <c r="F565" s="1"/>
      <c r="G565" s="1"/>
      <c r="H565" s="1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4"/>
      <c r="T565" s="1"/>
      <c r="U565" s="4"/>
      <c r="V565" s="1"/>
      <c r="W565" s="4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4"/>
      <c r="AJ565" s="1"/>
      <c r="AK565" s="4"/>
      <c r="AL565" s="1"/>
      <c r="AM565" s="4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</row>
    <row r="566" spans="1:51" ht="15.4">
      <c r="A566" s="1"/>
      <c r="B566" s="2"/>
      <c r="C566" s="1"/>
      <c r="D566" s="1"/>
      <c r="E566" s="1"/>
      <c r="F566" s="1"/>
      <c r="G566" s="1"/>
      <c r="H566" s="1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4"/>
      <c r="T566" s="1"/>
      <c r="U566" s="4"/>
      <c r="V566" s="1"/>
      <c r="W566" s="4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4"/>
      <c r="AJ566" s="1"/>
      <c r="AK566" s="4"/>
      <c r="AL566" s="1"/>
      <c r="AM566" s="4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</row>
    <row r="567" spans="1:51" ht="15.4">
      <c r="A567" s="1"/>
      <c r="B567" s="2"/>
      <c r="C567" s="1"/>
      <c r="D567" s="1"/>
      <c r="E567" s="1"/>
      <c r="F567" s="1"/>
      <c r="G567" s="1"/>
      <c r="H567" s="1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4"/>
      <c r="T567" s="1"/>
      <c r="U567" s="4"/>
      <c r="V567" s="1"/>
      <c r="W567" s="4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4"/>
      <c r="AJ567" s="1"/>
      <c r="AK567" s="4"/>
      <c r="AL567" s="1"/>
      <c r="AM567" s="4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</row>
    <row r="568" spans="1:51" ht="15.4">
      <c r="A568" s="1"/>
      <c r="B568" s="2"/>
      <c r="C568" s="1"/>
      <c r="D568" s="1"/>
      <c r="E568" s="1"/>
      <c r="F568" s="1"/>
      <c r="G568" s="1"/>
      <c r="H568" s="1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4"/>
      <c r="T568" s="1"/>
      <c r="U568" s="4"/>
      <c r="V568" s="1"/>
      <c r="W568" s="4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4"/>
      <c r="AJ568" s="1"/>
      <c r="AK568" s="4"/>
      <c r="AL568" s="1"/>
      <c r="AM568" s="4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</row>
    <row r="569" spans="1:51" ht="15.4">
      <c r="A569" s="1"/>
      <c r="B569" s="2"/>
      <c r="C569" s="1"/>
      <c r="D569" s="1"/>
      <c r="E569" s="1"/>
      <c r="F569" s="1"/>
      <c r="G569" s="1"/>
      <c r="H569" s="1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4"/>
      <c r="T569" s="1"/>
      <c r="U569" s="4"/>
      <c r="V569" s="1"/>
      <c r="W569" s="4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4"/>
      <c r="AJ569" s="1"/>
      <c r="AK569" s="4"/>
      <c r="AL569" s="1"/>
      <c r="AM569" s="4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</row>
    <row r="570" spans="1:51" ht="15.4">
      <c r="A570" s="1"/>
      <c r="B570" s="2"/>
      <c r="C570" s="1"/>
      <c r="D570" s="1"/>
      <c r="E570" s="1"/>
      <c r="F570" s="1"/>
      <c r="G570" s="1"/>
      <c r="H570" s="1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4"/>
      <c r="T570" s="1"/>
      <c r="U570" s="4"/>
      <c r="V570" s="1"/>
      <c r="W570" s="4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4"/>
      <c r="AJ570" s="1"/>
      <c r="AK570" s="4"/>
      <c r="AL570" s="1"/>
      <c r="AM570" s="4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</row>
    <row r="571" spans="1:51" ht="15.4">
      <c r="A571" s="1"/>
      <c r="B571" s="2"/>
      <c r="C571" s="1"/>
      <c r="D571" s="1"/>
      <c r="E571" s="1"/>
      <c r="F571" s="1"/>
      <c r="G571" s="1"/>
      <c r="H571" s="1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4"/>
      <c r="T571" s="1"/>
      <c r="U571" s="4"/>
      <c r="V571" s="1"/>
      <c r="W571" s="4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4"/>
      <c r="AJ571" s="1"/>
      <c r="AK571" s="4"/>
      <c r="AL571" s="1"/>
      <c r="AM571" s="4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</row>
    <row r="572" spans="1:51" ht="15.4">
      <c r="A572" s="1"/>
      <c r="B572" s="2"/>
      <c r="C572" s="1"/>
      <c r="D572" s="1"/>
      <c r="E572" s="1"/>
      <c r="F572" s="1"/>
      <c r="G572" s="1"/>
      <c r="H572" s="1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4"/>
      <c r="T572" s="1"/>
      <c r="U572" s="4"/>
      <c r="V572" s="1"/>
      <c r="W572" s="4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4"/>
      <c r="AJ572" s="1"/>
      <c r="AK572" s="4"/>
      <c r="AL572" s="1"/>
      <c r="AM572" s="4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</row>
    <row r="573" spans="1:51" ht="15.4">
      <c r="A573" s="1"/>
      <c r="B573" s="2"/>
      <c r="C573" s="1"/>
      <c r="D573" s="1"/>
      <c r="E573" s="1"/>
      <c r="F573" s="1"/>
      <c r="G573" s="1"/>
      <c r="H573" s="1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4"/>
      <c r="T573" s="1"/>
      <c r="U573" s="4"/>
      <c r="V573" s="1"/>
      <c r="W573" s="4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4"/>
      <c r="AJ573" s="1"/>
      <c r="AK573" s="4"/>
      <c r="AL573" s="1"/>
      <c r="AM573" s="4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</row>
    <row r="574" spans="1:51" ht="15.4">
      <c r="A574" s="1"/>
      <c r="B574" s="2"/>
      <c r="C574" s="1"/>
      <c r="D574" s="1"/>
      <c r="E574" s="1"/>
      <c r="F574" s="1"/>
      <c r="G574" s="1"/>
      <c r="H574" s="1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4"/>
      <c r="T574" s="1"/>
      <c r="U574" s="4"/>
      <c r="V574" s="1"/>
      <c r="W574" s="4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4"/>
      <c r="AJ574" s="1"/>
      <c r="AK574" s="4"/>
      <c r="AL574" s="1"/>
      <c r="AM574" s="4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</row>
    <row r="575" spans="1:51" ht="15.4">
      <c r="A575" s="1"/>
      <c r="B575" s="2"/>
      <c r="C575" s="1"/>
      <c r="D575" s="1"/>
      <c r="E575" s="1"/>
      <c r="F575" s="1"/>
      <c r="G575" s="1"/>
      <c r="H575" s="1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4"/>
      <c r="T575" s="1"/>
      <c r="U575" s="4"/>
      <c r="V575" s="1"/>
      <c r="W575" s="4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4"/>
      <c r="AJ575" s="1"/>
      <c r="AK575" s="4"/>
      <c r="AL575" s="1"/>
      <c r="AM575" s="4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</row>
    <row r="576" spans="1:51" ht="15.4">
      <c r="A576" s="1"/>
      <c r="B576" s="2"/>
      <c r="C576" s="1"/>
      <c r="D576" s="1"/>
      <c r="E576" s="1"/>
      <c r="F576" s="1"/>
      <c r="G576" s="1"/>
      <c r="H576" s="1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4"/>
      <c r="T576" s="1"/>
      <c r="U576" s="4"/>
      <c r="V576" s="1"/>
      <c r="W576" s="4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4"/>
      <c r="AJ576" s="1"/>
      <c r="AK576" s="4"/>
      <c r="AL576" s="1"/>
      <c r="AM576" s="4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</row>
    <row r="577" spans="1:51" ht="15.4">
      <c r="A577" s="1"/>
      <c r="B577" s="2"/>
      <c r="C577" s="1"/>
      <c r="D577" s="1"/>
      <c r="E577" s="1"/>
      <c r="F577" s="1"/>
      <c r="G577" s="1"/>
      <c r="H577" s="1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4"/>
      <c r="T577" s="1"/>
      <c r="U577" s="4"/>
      <c r="V577" s="1"/>
      <c r="W577" s="4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4"/>
      <c r="AJ577" s="1"/>
      <c r="AK577" s="4"/>
      <c r="AL577" s="1"/>
      <c r="AM577" s="4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</row>
    <row r="578" spans="1:51" ht="15.4">
      <c r="A578" s="1"/>
      <c r="B578" s="2"/>
      <c r="C578" s="1"/>
      <c r="D578" s="1"/>
      <c r="E578" s="1"/>
      <c r="F578" s="1"/>
      <c r="G578" s="1"/>
      <c r="H578" s="1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4"/>
      <c r="T578" s="1"/>
      <c r="U578" s="4"/>
      <c r="V578" s="1"/>
      <c r="W578" s="4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4"/>
      <c r="AJ578" s="1"/>
      <c r="AK578" s="4"/>
      <c r="AL578" s="1"/>
      <c r="AM578" s="4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</row>
    <row r="579" spans="1:51" ht="15.4">
      <c r="A579" s="1"/>
      <c r="B579" s="2"/>
      <c r="C579" s="1"/>
      <c r="D579" s="1"/>
      <c r="E579" s="1"/>
      <c r="F579" s="1"/>
      <c r="G579" s="1"/>
      <c r="H579" s="1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4"/>
      <c r="T579" s="1"/>
      <c r="U579" s="4"/>
      <c r="V579" s="1"/>
      <c r="W579" s="4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4"/>
      <c r="AJ579" s="1"/>
      <c r="AK579" s="4"/>
      <c r="AL579" s="1"/>
      <c r="AM579" s="4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</row>
    <row r="580" spans="1:51" ht="15.4">
      <c r="A580" s="1"/>
      <c r="B580" s="2"/>
      <c r="C580" s="1"/>
      <c r="D580" s="1"/>
      <c r="E580" s="1"/>
      <c r="F580" s="1"/>
      <c r="G580" s="1"/>
      <c r="H580" s="1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4"/>
      <c r="T580" s="1"/>
      <c r="U580" s="4"/>
      <c r="V580" s="1"/>
      <c r="W580" s="4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4"/>
      <c r="AJ580" s="1"/>
      <c r="AK580" s="4"/>
      <c r="AL580" s="1"/>
      <c r="AM580" s="4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</row>
    <row r="581" spans="1:51" ht="15.4">
      <c r="A581" s="1"/>
      <c r="B581" s="2"/>
      <c r="C581" s="1"/>
      <c r="D581" s="1"/>
      <c r="E581" s="1"/>
      <c r="F581" s="1"/>
      <c r="G581" s="1"/>
      <c r="H581" s="1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4"/>
      <c r="T581" s="1"/>
      <c r="U581" s="4"/>
      <c r="V581" s="1"/>
      <c r="W581" s="4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4"/>
      <c r="AJ581" s="1"/>
      <c r="AK581" s="4"/>
      <c r="AL581" s="1"/>
      <c r="AM581" s="4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</row>
    <row r="582" spans="1:51" ht="15.4">
      <c r="A582" s="1"/>
      <c r="B582" s="2"/>
      <c r="C582" s="1"/>
      <c r="D582" s="1"/>
      <c r="E582" s="1"/>
      <c r="F582" s="1"/>
      <c r="G582" s="1"/>
      <c r="H582" s="1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4"/>
      <c r="T582" s="1"/>
      <c r="U582" s="4"/>
      <c r="V582" s="1"/>
      <c r="W582" s="4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4"/>
      <c r="AJ582" s="1"/>
      <c r="AK582" s="4"/>
      <c r="AL582" s="1"/>
      <c r="AM582" s="4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</row>
    <row r="583" spans="1:51" ht="15.4">
      <c r="A583" s="1"/>
      <c r="B583" s="2"/>
      <c r="C583" s="1"/>
      <c r="D583" s="1"/>
      <c r="E583" s="1"/>
      <c r="F583" s="1"/>
      <c r="G583" s="1"/>
      <c r="H583" s="1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4"/>
      <c r="T583" s="1"/>
      <c r="U583" s="4"/>
      <c r="V583" s="1"/>
      <c r="W583" s="4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4"/>
      <c r="AJ583" s="1"/>
      <c r="AK583" s="4"/>
      <c r="AL583" s="1"/>
      <c r="AM583" s="4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</row>
    <row r="584" spans="1:51" ht="15.4">
      <c r="A584" s="1"/>
      <c r="B584" s="2"/>
      <c r="C584" s="1"/>
      <c r="D584" s="1"/>
      <c r="E584" s="1"/>
      <c r="F584" s="1"/>
      <c r="G584" s="1"/>
      <c r="H584" s="1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4"/>
      <c r="T584" s="1"/>
      <c r="U584" s="4"/>
      <c r="V584" s="1"/>
      <c r="W584" s="4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4"/>
      <c r="AJ584" s="1"/>
      <c r="AK584" s="4"/>
      <c r="AL584" s="1"/>
      <c r="AM584" s="4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</row>
    <row r="585" spans="1:51" ht="15.4">
      <c r="A585" s="1"/>
      <c r="B585" s="2"/>
      <c r="C585" s="1"/>
      <c r="D585" s="1"/>
      <c r="E585" s="1"/>
      <c r="F585" s="1"/>
      <c r="G585" s="1"/>
      <c r="H585" s="1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4"/>
      <c r="T585" s="1"/>
      <c r="U585" s="4"/>
      <c r="V585" s="1"/>
      <c r="W585" s="4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4"/>
      <c r="AJ585" s="1"/>
      <c r="AK585" s="4"/>
      <c r="AL585" s="1"/>
      <c r="AM585" s="4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</row>
    <row r="586" spans="1:51" ht="15.4">
      <c r="A586" s="1"/>
      <c r="B586" s="2"/>
      <c r="C586" s="1"/>
      <c r="D586" s="1"/>
      <c r="E586" s="1"/>
      <c r="F586" s="1"/>
      <c r="G586" s="1"/>
      <c r="H586" s="1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4"/>
      <c r="T586" s="1"/>
      <c r="U586" s="4"/>
      <c r="V586" s="1"/>
      <c r="W586" s="4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4"/>
      <c r="AJ586" s="1"/>
      <c r="AK586" s="4"/>
      <c r="AL586" s="1"/>
      <c r="AM586" s="4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</row>
    <row r="587" spans="1:51" ht="15.4">
      <c r="A587" s="1"/>
      <c r="B587" s="2"/>
      <c r="C587" s="1"/>
      <c r="D587" s="1"/>
      <c r="E587" s="1"/>
      <c r="F587" s="1"/>
      <c r="G587" s="1"/>
      <c r="H587" s="1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4"/>
      <c r="T587" s="1"/>
      <c r="U587" s="4"/>
      <c r="V587" s="1"/>
      <c r="W587" s="4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4"/>
      <c r="AJ587" s="1"/>
      <c r="AK587" s="4"/>
      <c r="AL587" s="1"/>
      <c r="AM587" s="4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</row>
    <row r="588" spans="1:51" ht="15.4">
      <c r="A588" s="1"/>
      <c r="B588" s="2"/>
      <c r="C588" s="1"/>
      <c r="D588" s="1"/>
      <c r="E588" s="1"/>
      <c r="F588" s="1"/>
      <c r="G588" s="1"/>
      <c r="H588" s="1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4"/>
      <c r="T588" s="1"/>
      <c r="U588" s="4"/>
      <c r="V588" s="1"/>
      <c r="W588" s="4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4"/>
      <c r="AJ588" s="1"/>
      <c r="AK588" s="4"/>
      <c r="AL588" s="1"/>
      <c r="AM588" s="4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</row>
    <row r="589" spans="1:51" ht="15.4">
      <c r="A589" s="1"/>
      <c r="B589" s="2"/>
      <c r="C589" s="1"/>
      <c r="D589" s="1"/>
      <c r="E589" s="1"/>
      <c r="F589" s="1"/>
      <c r="G589" s="1"/>
      <c r="H589" s="1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4"/>
      <c r="T589" s="1"/>
      <c r="U589" s="4"/>
      <c r="V589" s="1"/>
      <c r="W589" s="4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4"/>
      <c r="AJ589" s="1"/>
      <c r="AK589" s="4"/>
      <c r="AL589" s="1"/>
      <c r="AM589" s="4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</row>
    <row r="590" spans="1:51" ht="15.4">
      <c r="A590" s="1"/>
      <c r="B590" s="2"/>
      <c r="C590" s="1"/>
      <c r="D590" s="1"/>
      <c r="E590" s="1"/>
      <c r="F590" s="1"/>
      <c r="G590" s="1"/>
      <c r="H590" s="1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4"/>
      <c r="T590" s="1"/>
      <c r="U590" s="4"/>
      <c r="V590" s="1"/>
      <c r="W590" s="4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4"/>
      <c r="AJ590" s="1"/>
      <c r="AK590" s="4"/>
      <c r="AL590" s="1"/>
      <c r="AM590" s="4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</row>
    <row r="591" spans="1:51" ht="15.4">
      <c r="A591" s="1"/>
      <c r="B591" s="2"/>
      <c r="C591" s="1"/>
      <c r="D591" s="1"/>
      <c r="E591" s="1"/>
      <c r="F591" s="1"/>
      <c r="G591" s="1"/>
      <c r="H591" s="1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4"/>
      <c r="T591" s="1"/>
      <c r="U591" s="4"/>
      <c r="V591" s="1"/>
      <c r="W591" s="4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4"/>
      <c r="AJ591" s="1"/>
      <c r="AK591" s="4"/>
      <c r="AL591" s="1"/>
      <c r="AM591" s="4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</row>
    <row r="592" spans="1:51" ht="15.4">
      <c r="A592" s="1"/>
      <c r="B592" s="2"/>
      <c r="C592" s="1"/>
      <c r="D592" s="1"/>
      <c r="E592" s="1"/>
      <c r="F592" s="1"/>
      <c r="G592" s="1"/>
      <c r="H592" s="1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4"/>
      <c r="T592" s="1"/>
      <c r="U592" s="4"/>
      <c r="V592" s="1"/>
      <c r="W592" s="4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4"/>
      <c r="AJ592" s="1"/>
      <c r="AK592" s="4"/>
      <c r="AL592" s="1"/>
      <c r="AM592" s="4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</row>
    <row r="593" spans="1:51" ht="15.4">
      <c r="A593" s="1"/>
      <c r="B593" s="2"/>
      <c r="C593" s="1"/>
      <c r="D593" s="1"/>
      <c r="E593" s="1"/>
      <c r="F593" s="1"/>
      <c r="G593" s="1"/>
      <c r="H593" s="1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4"/>
      <c r="T593" s="1"/>
      <c r="U593" s="4"/>
      <c r="V593" s="1"/>
      <c r="W593" s="4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4"/>
      <c r="AJ593" s="1"/>
      <c r="AK593" s="4"/>
      <c r="AL593" s="1"/>
      <c r="AM593" s="4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</row>
    <row r="594" spans="1:51" ht="15.4">
      <c r="A594" s="1"/>
      <c r="B594" s="2"/>
      <c r="C594" s="1"/>
      <c r="D594" s="1"/>
      <c r="E594" s="1"/>
      <c r="F594" s="1"/>
      <c r="G594" s="1"/>
      <c r="H594" s="1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4"/>
      <c r="T594" s="1"/>
      <c r="U594" s="4"/>
      <c r="V594" s="1"/>
      <c r="W594" s="4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4"/>
      <c r="AJ594" s="1"/>
      <c r="AK594" s="4"/>
      <c r="AL594" s="1"/>
      <c r="AM594" s="4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</row>
    <row r="595" spans="1:51" ht="15.4">
      <c r="A595" s="1"/>
      <c r="B595" s="2"/>
      <c r="C595" s="1"/>
      <c r="D595" s="1"/>
      <c r="E595" s="1"/>
      <c r="F595" s="1"/>
      <c r="G595" s="1"/>
      <c r="H595" s="1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4"/>
      <c r="T595" s="1"/>
      <c r="U595" s="4"/>
      <c r="V595" s="1"/>
      <c r="W595" s="4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4"/>
      <c r="AJ595" s="1"/>
      <c r="AK595" s="4"/>
      <c r="AL595" s="1"/>
      <c r="AM595" s="4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</row>
    <row r="596" spans="1:51" ht="15.4">
      <c r="A596" s="1"/>
      <c r="B596" s="2"/>
      <c r="C596" s="1"/>
      <c r="D596" s="1"/>
      <c r="E596" s="1"/>
      <c r="F596" s="1"/>
      <c r="G596" s="1"/>
      <c r="H596" s="1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4"/>
      <c r="T596" s="1"/>
      <c r="U596" s="4"/>
      <c r="V596" s="1"/>
      <c r="W596" s="4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4"/>
      <c r="AJ596" s="1"/>
      <c r="AK596" s="4"/>
      <c r="AL596" s="1"/>
      <c r="AM596" s="4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</row>
    <row r="597" spans="1:51" ht="15.4">
      <c r="A597" s="1"/>
      <c r="B597" s="2"/>
      <c r="C597" s="1"/>
      <c r="D597" s="1"/>
      <c r="E597" s="1"/>
      <c r="F597" s="1"/>
      <c r="G597" s="1"/>
      <c r="H597" s="1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4"/>
      <c r="T597" s="1"/>
      <c r="U597" s="4"/>
      <c r="V597" s="1"/>
      <c r="W597" s="4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4"/>
      <c r="AJ597" s="1"/>
      <c r="AK597" s="4"/>
      <c r="AL597" s="1"/>
      <c r="AM597" s="4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</row>
    <row r="598" spans="1:51" ht="15.4">
      <c r="A598" s="1"/>
      <c r="B598" s="2"/>
      <c r="C598" s="1"/>
      <c r="D598" s="1"/>
      <c r="E598" s="1"/>
      <c r="F598" s="1"/>
      <c r="G598" s="1"/>
      <c r="H598" s="1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4"/>
      <c r="T598" s="1"/>
      <c r="U598" s="4"/>
      <c r="V598" s="1"/>
      <c r="W598" s="4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4"/>
      <c r="AJ598" s="1"/>
      <c r="AK598" s="4"/>
      <c r="AL598" s="1"/>
      <c r="AM598" s="4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</row>
    <row r="599" spans="1:51" ht="15.4">
      <c r="A599" s="1"/>
      <c r="B599" s="2"/>
      <c r="C599" s="1"/>
      <c r="D599" s="1"/>
      <c r="E599" s="1"/>
      <c r="F599" s="1"/>
      <c r="G599" s="1"/>
      <c r="H599" s="1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4"/>
      <c r="T599" s="1"/>
      <c r="U599" s="4"/>
      <c r="V599" s="1"/>
      <c r="W599" s="4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4"/>
      <c r="AJ599" s="1"/>
      <c r="AK599" s="4"/>
      <c r="AL599" s="1"/>
      <c r="AM599" s="4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</row>
    <row r="600" spans="1:51" ht="15.4">
      <c r="A600" s="1"/>
      <c r="B600" s="2"/>
      <c r="C600" s="1"/>
      <c r="D600" s="1"/>
      <c r="E600" s="1"/>
      <c r="F600" s="1"/>
      <c r="G600" s="1"/>
      <c r="H600" s="1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4"/>
      <c r="T600" s="1"/>
      <c r="U600" s="4"/>
      <c r="V600" s="1"/>
      <c r="W600" s="4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4"/>
      <c r="AJ600" s="1"/>
      <c r="AK600" s="4"/>
      <c r="AL600" s="1"/>
      <c r="AM600" s="4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</row>
    <row r="601" spans="1:51" ht="15.4">
      <c r="A601" s="1"/>
      <c r="B601" s="2"/>
      <c r="C601" s="1"/>
      <c r="D601" s="1"/>
      <c r="E601" s="1"/>
      <c r="F601" s="1"/>
      <c r="G601" s="1"/>
      <c r="H601" s="1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4"/>
      <c r="T601" s="1"/>
      <c r="U601" s="4"/>
      <c r="V601" s="1"/>
      <c r="W601" s="4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4"/>
      <c r="AJ601" s="1"/>
      <c r="AK601" s="4"/>
      <c r="AL601" s="1"/>
      <c r="AM601" s="4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</row>
    <row r="602" spans="1:51" ht="15.4">
      <c r="A602" s="1"/>
      <c r="B602" s="2"/>
      <c r="C602" s="1"/>
      <c r="D602" s="1"/>
      <c r="E602" s="1"/>
      <c r="F602" s="1"/>
      <c r="G602" s="1"/>
      <c r="H602" s="1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4"/>
      <c r="T602" s="1"/>
      <c r="U602" s="4"/>
      <c r="V602" s="1"/>
      <c r="W602" s="4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4"/>
      <c r="AJ602" s="1"/>
      <c r="AK602" s="4"/>
      <c r="AL602" s="1"/>
      <c r="AM602" s="4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</row>
    <row r="603" spans="1:51" ht="15.4">
      <c r="A603" s="1"/>
      <c r="B603" s="2"/>
      <c r="C603" s="1"/>
      <c r="D603" s="1"/>
      <c r="E603" s="1"/>
      <c r="F603" s="1"/>
      <c r="G603" s="1"/>
      <c r="H603" s="1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4"/>
      <c r="T603" s="1"/>
      <c r="U603" s="4"/>
      <c r="V603" s="1"/>
      <c r="W603" s="4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4"/>
      <c r="AJ603" s="1"/>
      <c r="AK603" s="4"/>
      <c r="AL603" s="1"/>
      <c r="AM603" s="4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</row>
    <row r="604" spans="1:51" ht="15.4">
      <c r="A604" s="1"/>
      <c r="B604" s="2"/>
      <c r="C604" s="1"/>
      <c r="D604" s="1"/>
      <c r="E604" s="1"/>
      <c r="F604" s="1"/>
      <c r="G604" s="1"/>
      <c r="H604" s="1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4"/>
      <c r="T604" s="1"/>
      <c r="U604" s="4"/>
      <c r="V604" s="1"/>
      <c r="W604" s="4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4"/>
      <c r="AJ604" s="1"/>
      <c r="AK604" s="4"/>
      <c r="AL604" s="1"/>
      <c r="AM604" s="4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</row>
    <row r="605" spans="1:51" ht="15.4">
      <c r="A605" s="1"/>
      <c r="B605" s="2"/>
      <c r="C605" s="1"/>
      <c r="D605" s="1"/>
      <c r="E605" s="1"/>
      <c r="F605" s="1"/>
      <c r="G605" s="1"/>
      <c r="H605" s="1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4"/>
      <c r="T605" s="1"/>
      <c r="U605" s="4"/>
      <c r="V605" s="1"/>
      <c r="W605" s="4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4"/>
      <c r="AJ605" s="1"/>
      <c r="AK605" s="4"/>
      <c r="AL605" s="1"/>
      <c r="AM605" s="4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</row>
    <row r="606" spans="1:51" ht="15.4">
      <c r="A606" s="1"/>
      <c r="B606" s="2"/>
      <c r="C606" s="1"/>
      <c r="D606" s="1"/>
      <c r="E606" s="1"/>
      <c r="F606" s="1"/>
      <c r="G606" s="1"/>
      <c r="H606" s="1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4"/>
      <c r="T606" s="1"/>
      <c r="U606" s="4"/>
      <c r="V606" s="1"/>
      <c r="W606" s="4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4"/>
      <c r="AJ606" s="1"/>
      <c r="AK606" s="4"/>
      <c r="AL606" s="1"/>
      <c r="AM606" s="4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</row>
    <row r="607" spans="1:51" ht="15.4">
      <c r="A607" s="1"/>
      <c r="B607" s="2"/>
      <c r="C607" s="1"/>
      <c r="D607" s="1"/>
      <c r="E607" s="1"/>
      <c r="F607" s="1"/>
      <c r="G607" s="1"/>
      <c r="H607" s="1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4"/>
      <c r="T607" s="1"/>
      <c r="U607" s="4"/>
      <c r="V607" s="1"/>
      <c r="W607" s="4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4"/>
      <c r="AJ607" s="1"/>
      <c r="AK607" s="4"/>
      <c r="AL607" s="1"/>
      <c r="AM607" s="4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</row>
    <row r="608" spans="1:51" ht="15.4">
      <c r="A608" s="1"/>
      <c r="B608" s="2"/>
      <c r="C608" s="1"/>
      <c r="D608" s="1"/>
      <c r="E608" s="1"/>
      <c r="F608" s="1"/>
      <c r="G608" s="1"/>
      <c r="H608" s="1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4"/>
      <c r="T608" s="1"/>
      <c r="U608" s="4"/>
      <c r="V608" s="1"/>
      <c r="W608" s="4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4"/>
      <c r="AJ608" s="1"/>
      <c r="AK608" s="4"/>
      <c r="AL608" s="1"/>
      <c r="AM608" s="4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</row>
    <row r="609" spans="1:51" ht="15.4">
      <c r="A609" s="1"/>
      <c r="B609" s="2"/>
      <c r="C609" s="1"/>
      <c r="D609" s="1"/>
      <c r="E609" s="1"/>
      <c r="F609" s="1"/>
      <c r="G609" s="1"/>
      <c r="H609" s="1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4"/>
      <c r="T609" s="1"/>
      <c r="U609" s="4"/>
      <c r="V609" s="1"/>
      <c r="W609" s="4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4"/>
      <c r="AJ609" s="1"/>
      <c r="AK609" s="4"/>
      <c r="AL609" s="1"/>
      <c r="AM609" s="4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</row>
    <row r="610" spans="1:51" ht="15.4">
      <c r="A610" s="1"/>
      <c r="B610" s="2"/>
      <c r="C610" s="1"/>
      <c r="D610" s="1"/>
      <c r="E610" s="1"/>
      <c r="F610" s="1"/>
      <c r="G610" s="1"/>
      <c r="H610" s="1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4"/>
      <c r="T610" s="1"/>
      <c r="U610" s="4"/>
      <c r="V610" s="1"/>
      <c r="W610" s="4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4"/>
      <c r="AJ610" s="1"/>
      <c r="AK610" s="4"/>
      <c r="AL610" s="1"/>
      <c r="AM610" s="4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</row>
    <row r="611" spans="1:51" ht="15.4">
      <c r="A611" s="1"/>
      <c r="B611" s="2"/>
      <c r="C611" s="1"/>
      <c r="D611" s="1"/>
      <c r="E611" s="1"/>
      <c r="F611" s="1"/>
      <c r="G611" s="1"/>
      <c r="H611" s="1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4"/>
      <c r="T611" s="1"/>
      <c r="U611" s="4"/>
      <c r="V611" s="1"/>
      <c r="W611" s="4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4"/>
      <c r="AJ611" s="1"/>
      <c r="AK611" s="4"/>
      <c r="AL611" s="1"/>
      <c r="AM611" s="4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</row>
    <row r="612" spans="1:51" ht="15.4">
      <c r="A612" s="1"/>
      <c r="B612" s="2"/>
      <c r="C612" s="1"/>
      <c r="D612" s="1"/>
      <c r="E612" s="1"/>
      <c r="F612" s="1"/>
      <c r="G612" s="1"/>
      <c r="H612" s="1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4"/>
      <c r="T612" s="1"/>
      <c r="U612" s="4"/>
      <c r="V612" s="1"/>
      <c r="W612" s="4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4"/>
      <c r="AJ612" s="1"/>
      <c r="AK612" s="4"/>
      <c r="AL612" s="1"/>
      <c r="AM612" s="4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</row>
    <row r="613" spans="1:51" ht="15.4">
      <c r="A613" s="1"/>
      <c r="B613" s="2"/>
      <c r="C613" s="1"/>
      <c r="D613" s="1"/>
      <c r="E613" s="1"/>
      <c r="F613" s="1"/>
      <c r="G613" s="1"/>
      <c r="H613" s="1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4"/>
      <c r="T613" s="1"/>
      <c r="U613" s="4"/>
      <c r="V613" s="1"/>
      <c r="W613" s="4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4"/>
      <c r="AJ613" s="1"/>
      <c r="AK613" s="4"/>
      <c r="AL613" s="1"/>
      <c r="AM613" s="4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</row>
    <row r="614" spans="1:51" ht="15.4">
      <c r="A614" s="1"/>
      <c r="B614" s="2"/>
      <c r="C614" s="1"/>
      <c r="D614" s="1"/>
      <c r="E614" s="1"/>
      <c r="F614" s="1"/>
      <c r="G614" s="1"/>
      <c r="H614" s="1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4"/>
      <c r="T614" s="1"/>
      <c r="U614" s="4"/>
      <c r="V614" s="1"/>
      <c r="W614" s="4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4"/>
      <c r="AJ614" s="1"/>
      <c r="AK614" s="4"/>
      <c r="AL614" s="1"/>
      <c r="AM614" s="4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</row>
    <row r="615" spans="1:51" ht="15.4">
      <c r="A615" s="1"/>
      <c r="B615" s="2"/>
      <c r="C615" s="1"/>
      <c r="D615" s="1"/>
      <c r="E615" s="1"/>
      <c r="F615" s="1"/>
      <c r="G615" s="1"/>
      <c r="H615" s="1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4"/>
      <c r="T615" s="1"/>
      <c r="U615" s="4"/>
      <c r="V615" s="1"/>
      <c r="W615" s="4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4"/>
      <c r="AJ615" s="1"/>
      <c r="AK615" s="4"/>
      <c r="AL615" s="1"/>
      <c r="AM615" s="4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</row>
    <row r="616" spans="1:51" ht="15.4">
      <c r="A616" s="1"/>
      <c r="B616" s="2"/>
      <c r="C616" s="1"/>
      <c r="D616" s="1"/>
      <c r="E616" s="1"/>
      <c r="F616" s="1"/>
      <c r="G616" s="1"/>
      <c r="H616" s="1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4"/>
      <c r="T616" s="1"/>
      <c r="U616" s="4"/>
      <c r="V616" s="1"/>
      <c r="W616" s="4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4"/>
      <c r="AJ616" s="1"/>
      <c r="AK616" s="4"/>
      <c r="AL616" s="1"/>
      <c r="AM616" s="4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</row>
    <row r="617" spans="1:51" ht="15.4">
      <c r="A617" s="1"/>
      <c r="B617" s="2"/>
      <c r="C617" s="1"/>
      <c r="D617" s="1"/>
      <c r="E617" s="1"/>
      <c r="F617" s="1"/>
      <c r="G617" s="1"/>
      <c r="H617" s="1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4"/>
      <c r="T617" s="1"/>
      <c r="U617" s="4"/>
      <c r="V617" s="1"/>
      <c r="W617" s="4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4"/>
      <c r="AJ617" s="1"/>
      <c r="AK617" s="4"/>
      <c r="AL617" s="1"/>
      <c r="AM617" s="4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</row>
    <row r="618" spans="1:51" ht="15.4">
      <c r="A618" s="1"/>
      <c r="B618" s="2"/>
      <c r="C618" s="1"/>
      <c r="D618" s="1"/>
      <c r="E618" s="1"/>
      <c r="F618" s="1"/>
      <c r="G618" s="1"/>
      <c r="H618" s="1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4"/>
      <c r="T618" s="1"/>
      <c r="U618" s="4"/>
      <c r="V618" s="1"/>
      <c r="W618" s="4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4"/>
      <c r="AJ618" s="1"/>
      <c r="AK618" s="4"/>
      <c r="AL618" s="1"/>
      <c r="AM618" s="4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</row>
    <row r="619" spans="1:51" ht="15.4">
      <c r="A619" s="1"/>
      <c r="B619" s="2"/>
      <c r="C619" s="1"/>
      <c r="D619" s="1"/>
      <c r="E619" s="1"/>
      <c r="F619" s="1"/>
      <c r="G619" s="1"/>
      <c r="H619" s="1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4"/>
      <c r="T619" s="1"/>
      <c r="U619" s="4"/>
      <c r="V619" s="1"/>
      <c r="W619" s="4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4"/>
      <c r="AJ619" s="1"/>
      <c r="AK619" s="4"/>
      <c r="AL619" s="1"/>
      <c r="AM619" s="4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</row>
    <row r="620" spans="1:51" ht="15.4">
      <c r="A620" s="1"/>
      <c r="B620" s="2"/>
      <c r="C620" s="1"/>
      <c r="D620" s="1"/>
      <c r="E620" s="1"/>
      <c r="F620" s="1"/>
      <c r="G620" s="1"/>
      <c r="H620" s="1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4"/>
      <c r="T620" s="1"/>
      <c r="U620" s="4"/>
      <c r="V620" s="1"/>
      <c r="W620" s="4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4"/>
      <c r="AJ620" s="1"/>
      <c r="AK620" s="4"/>
      <c r="AL620" s="1"/>
      <c r="AM620" s="4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</row>
    <row r="621" spans="1:51" ht="15.4">
      <c r="A621" s="1"/>
      <c r="B621" s="2"/>
      <c r="C621" s="1"/>
      <c r="D621" s="1"/>
      <c r="E621" s="1"/>
      <c r="F621" s="1"/>
      <c r="G621" s="1"/>
      <c r="H621" s="1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4"/>
      <c r="T621" s="1"/>
      <c r="U621" s="4"/>
      <c r="V621" s="1"/>
      <c r="W621" s="4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4"/>
      <c r="AJ621" s="1"/>
      <c r="AK621" s="4"/>
      <c r="AL621" s="1"/>
      <c r="AM621" s="4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</row>
    <row r="622" spans="1:51" ht="15.4">
      <c r="A622" s="1"/>
      <c r="B622" s="2"/>
      <c r="C622" s="1"/>
      <c r="D622" s="1"/>
      <c r="E622" s="1"/>
      <c r="F622" s="1"/>
      <c r="G622" s="1"/>
      <c r="H622" s="1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4"/>
      <c r="T622" s="1"/>
      <c r="U622" s="4"/>
      <c r="V622" s="1"/>
      <c r="W622" s="4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4"/>
      <c r="AJ622" s="1"/>
      <c r="AK622" s="4"/>
      <c r="AL622" s="1"/>
      <c r="AM622" s="4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</row>
    <row r="623" spans="1:51" ht="15.4">
      <c r="A623" s="1"/>
      <c r="B623" s="2"/>
      <c r="C623" s="1"/>
      <c r="D623" s="1"/>
      <c r="E623" s="1"/>
      <c r="F623" s="1"/>
      <c r="G623" s="1"/>
      <c r="H623" s="1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4"/>
      <c r="T623" s="1"/>
      <c r="U623" s="4"/>
      <c r="V623" s="1"/>
      <c r="W623" s="4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4"/>
      <c r="AJ623" s="1"/>
      <c r="AK623" s="4"/>
      <c r="AL623" s="1"/>
      <c r="AM623" s="4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</row>
    <row r="624" spans="1:51" ht="15.4">
      <c r="A624" s="1"/>
      <c r="B624" s="2"/>
      <c r="C624" s="1"/>
      <c r="D624" s="1"/>
      <c r="E624" s="1"/>
      <c r="F624" s="1"/>
      <c r="G624" s="1"/>
      <c r="H624" s="1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4"/>
      <c r="T624" s="1"/>
      <c r="U624" s="4"/>
      <c r="V624" s="1"/>
      <c r="W624" s="4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4"/>
      <c r="AJ624" s="1"/>
      <c r="AK624" s="4"/>
      <c r="AL624" s="1"/>
      <c r="AM624" s="4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</row>
    <row r="625" spans="1:51" ht="15.4">
      <c r="A625" s="1"/>
      <c r="B625" s="2"/>
      <c r="C625" s="1"/>
      <c r="D625" s="1"/>
      <c r="E625" s="1"/>
      <c r="F625" s="1"/>
      <c r="G625" s="1"/>
      <c r="H625" s="1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4"/>
      <c r="T625" s="1"/>
      <c r="U625" s="4"/>
      <c r="V625" s="1"/>
      <c r="W625" s="4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4"/>
      <c r="AJ625" s="1"/>
      <c r="AK625" s="4"/>
      <c r="AL625" s="1"/>
      <c r="AM625" s="4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</row>
    <row r="626" spans="1:51" ht="15.4">
      <c r="A626" s="1"/>
      <c r="B626" s="2"/>
      <c r="C626" s="1"/>
      <c r="D626" s="1"/>
      <c r="E626" s="1"/>
      <c r="F626" s="1"/>
      <c r="G626" s="1"/>
      <c r="H626" s="1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4"/>
      <c r="T626" s="1"/>
      <c r="U626" s="4"/>
      <c r="V626" s="1"/>
      <c r="W626" s="4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4"/>
      <c r="AJ626" s="1"/>
      <c r="AK626" s="4"/>
      <c r="AL626" s="1"/>
      <c r="AM626" s="4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</row>
    <row r="627" spans="1:51" ht="15.4">
      <c r="A627" s="1"/>
      <c r="B627" s="2"/>
      <c r="C627" s="1"/>
      <c r="D627" s="1"/>
      <c r="E627" s="1"/>
      <c r="F627" s="1"/>
      <c r="G627" s="1"/>
      <c r="H627" s="1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4"/>
      <c r="T627" s="1"/>
      <c r="U627" s="4"/>
      <c r="V627" s="1"/>
      <c r="W627" s="4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4"/>
      <c r="AJ627" s="1"/>
      <c r="AK627" s="4"/>
      <c r="AL627" s="1"/>
      <c r="AM627" s="4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</row>
    <row r="628" spans="1:51" ht="15.4">
      <c r="A628" s="1"/>
      <c r="B628" s="2"/>
      <c r="C628" s="1"/>
      <c r="D628" s="1"/>
      <c r="E628" s="1"/>
      <c r="F628" s="1"/>
      <c r="G628" s="1"/>
      <c r="H628" s="1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4"/>
      <c r="T628" s="1"/>
      <c r="U628" s="4"/>
      <c r="V628" s="1"/>
      <c r="W628" s="4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4"/>
      <c r="AJ628" s="1"/>
      <c r="AK628" s="4"/>
      <c r="AL628" s="1"/>
      <c r="AM628" s="4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</row>
    <row r="629" spans="1:51" ht="15.4">
      <c r="A629" s="1"/>
      <c r="B629" s="2"/>
      <c r="C629" s="1"/>
      <c r="D629" s="1"/>
      <c r="E629" s="1"/>
      <c r="F629" s="1"/>
      <c r="G629" s="1"/>
      <c r="H629" s="1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4"/>
      <c r="T629" s="1"/>
      <c r="U629" s="4"/>
      <c r="V629" s="1"/>
      <c r="W629" s="4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4"/>
      <c r="AJ629" s="1"/>
      <c r="AK629" s="4"/>
      <c r="AL629" s="1"/>
      <c r="AM629" s="4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</row>
    <row r="630" spans="1:51" ht="15.4">
      <c r="A630" s="1"/>
      <c r="B630" s="2"/>
      <c r="C630" s="1"/>
      <c r="D630" s="1"/>
      <c r="E630" s="1"/>
      <c r="F630" s="1"/>
      <c r="G630" s="1"/>
      <c r="H630" s="1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4"/>
      <c r="T630" s="1"/>
      <c r="U630" s="4"/>
      <c r="V630" s="1"/>
      <c r="W630" s="4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4"/>
      <c r="AJ630" s="1"/>
      <c r="AK630" s="4"/>
      <c r="AL630" s="1"/>
      <c r="AM630" s="4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</row>
    <row r="631" spans="1:51" ht="15.4">
      <c r="A631" s="1"/>
      <c r="B631" s="2"/>
      <c r="C631" s="1"/>
      <c r="D631" s="1"/>
      <c r="E631" s="1"/>
      <c r="F631" s="1"/>
      <c r="G631" s="1"/>
      <c r="H631" s="1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4"/>
      <c r="T631" s="1"/>
      <c r="U631" s="4"/>
      <c r="V631" s="1"/>
      <c r="W631" s="4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4"/>
      <c r="AJ631" s="1"/>
      <c r="AK631" s="4"/>
      <c r="AL631" s="1"/>
      <c r="AM631" s="4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</row>
    <row r="632" spans="1:51" ht="15.4">
      <c r="A632" s="1"/>
      <c r="B632" s="2"/>
      <c r="C632" s="1"/>
      <c r="D632" s="1"/>
      <c r="E632" s="1"/>
      <c r="F632" s="1"/>
      <c r="G632" s="1"/>
      <c r="H632" s="1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4"/>
      <c r="T632" s="1"/>
      <c r="U632" s="4"/>
      <c r="V632" s="1"/>
      <c r="W632" s="4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4"/>
      <c r="AJ632" s="1"/>
      <c r="AK632" s="4"/>
      <c r="AL632" s="1"/>
      <c r="AM632" s="4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</row>
    <row r="633" spans="1:51" ht="15.4">
      <c r="A633" s="1"/>
      <c r="B633" s="2"/>
      <c r="C633" s="1"/>
      <c r="D633" s="1"/>
      <c r="E633" s="1"/>
      <c r="F633" s="1"/>
      <c r="G633" s="1"/>
      <c r="H633" s="1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4"/>
      <c r="T633" s="1"/>
      <c r="U633" s="4"/>
      <c r="V633" s="1"/>
      <c r="W633" s="4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4"/>
      <c r="AJ633" s="1"/>
      <c r="AK633" s="4"/>
      <c r="AL633" s="1"/>
      <c r="AM633" s="4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</row>
    <row r="634" spans="1:51" ht="15.4">
      <c r="A634" s="1"/>
      <c r="B634" s="2"/>
      <c r="C634" s="1"/>
      <c r="D634" s="1"/>
      <c r="E634" s="1"/>
      <c r="F634" s="1"/>
      <c r="G634" s="1"/>
      <c r="H634" s="1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4"/>
      <c r="T634" s="1"/>
      <c r="U634" s="4"/>
      <c r="V634" s="1"/>
      <c r="W634" s="4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4"/>
      <c r="AJ634" s="1"/>
      <c r="AK634" s="4"/>
      <c r="AL634" s="1"/>
      <c r="AM634" s="4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</row>
    <row r="635" spans="1:51" ht="15.4">
      <c r="A635" s="1"/>
      <c r="B635" s="2"/>
      <c r="C635" s="1"/>
      <c r="D635" s="1"/>
      <c r="E635" s="1"/>
      <c r="F635" s="1"/>
      <c r="G635" s="1"/>
      <c r="H635" s="1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4"/>
      <c r="T635" s="1"/>
      <c r="U635" s="4"/>
      <c r="V635" s="1"/>
      <c r="W635" s="4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4"/>
      <c r="AJ635" s="1"/>
      <c r="AK635" s="4"/>
      <c r="AL635" s="1"/>
      <c r="AM635" s="4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</row>
    <row r="636" spans="1:51" ht="15.4">
      <c r="A636" s="1"/>
      <c r="B636" s="2"/>
      <c r="C636" s="1"/>
      <c r="D636" s="1"/>
      <c r="E636" s="1"/>
      <c r="F636" s="1"/>
      <c r="G636" s="1"/>
      <c r="H636" s="1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4"/>
      <c r="T636" s="1"/>
      <c r="U636" s="4"/>
      <c r="V636" s="1"/>
      <c r="W636" s="4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4"/>
      <c r="AJ636" s="1"/>
      <c r="AK636" s="4"/>
      <c r="AL636" s="1"/>
      <c r="AM636" s="4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</row>
    <row r="637" spans="1:51" ht="15.4">
      <c r="A637" s="1"/>
      <c r="B637" s="2"/>
      <c r="C637" s="1"/>
      <c r="D637" s="1"/>
      <c r="E637" s="1"/>
      <c r="F637" s="1"/>
      <c r="G637" s="1"/>
      <c r="H637" s="1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4"/>
      <c r="T637" s="1"/>
      <c r="U637" s="4"/>
      <c r="V637" s="1"/>
      <c r="W637" s="4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4"/>
      <c r="AJ637" s="1"/>
      <c r="AK637" s="4"/>
      <c r="AL637" s="1"/>
      <c r="AM637" s="4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</row>
    <row r="638" spans="1:51" ht="15.4">
      <c r="A638" s="1"/>
      <c r="B638" s="2"/>
      <c r="C638" s="1"/>
      <c r="D638" s="1"/>
      <c r="E638" s="1"/>
      <c r="F638" s="1"/>
      <c r="G638" s="1"/>
      <c r="H638" s="1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4"/>
      <c r="T638" s="1"/>
      <c r="U638" s="4"/>
      <c r="V638" s="1"/>
      <c r="W638" s="4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4"/>
      <c r="AJ638" s="1"/>
      <c r="AK638" s="4"/>
      <c r="AL638" s="1"/>
      <c r="AM638" s="4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</row>
    <row r="639" spans="1:51" ht="15.4">
      <c r="A639" s="1"/>
      <c r="B639" s="2"/>
      <c r="C639" s="1"/>
      <c r="D639" s="1"/>
      <c r="E639" s="1"/>
      <c r="F639" s="1"/>
      <c r="G639" s="1"/>
      <c r="H639" s="1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4"/>
      <c r="T639" s="1"/>
      <c r="U639" s="4"/>
      <c r="V639" s="1"/>
      <c r="W639" s="4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4"/>
      <c r="AJ639" s="1"/>
      <c r="AK639" s="4"/>
      <c r="AL639" s="1"/>
      <c r="AM639" s="4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</row>
    <row r="640" spans="1:51" ht="15.4">
      <c r="A640" s="1"/>
      <c r="B640" s="2"/>
      <c r="C640" s="1"/>
      <c r="D640" s="1"/>
      <c r="E640" s="1"/>
      <c r="F640" s="1"/>
      <c r="G640" s="1"/>
      <c r="H640" s="1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4"/>
      <c r="T640" s="1"/>
      <c r="U640" s="4"/>
      <c r="V640" s="1"/>
      <c r="W640" s="4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4"/>
      <c r="AJ640" s="1"/>
      <c r="AK640" s="4"/>
      <c r="AL640" s="1"/>
      <c r="AM640" s="4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</row>
    <row r="641" spans="1:51" ht="15.4">
      <c r="A641" s="1"/>
      <c r="B641" s="2"/>
      <c r="C641" s="1"/>
      <c r="D641" s="1"/>
      <c r="E641" s="1"/>
      <c r="F641" s="1"/>
      <c r="G641" s="1"/>
      <c r="H641" s="1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4"/>
      <c r="T641" s="1"/>
      <c r="U641" s="4"/>
      <c r="V641" s="1"/>
      <c r="W641" s="4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4"/>
      <c r="AJ641" s="1"/>
      <c r="AK641" s="4"/>
      <c r="AL641" s="1"/>
      <c r="AM641" s="4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</row>
    <row r="642" spans="1:51" ht="15.4">
      <c r="A642" s="1"/>
      <c r="B642" s="2"/>
      <c r="C642" s="1"/>
      <c r="D642" s="1"/>
      <c r="E642" s="1"/>
      <c r="F642" s="1"/>
      <c r="G642" s="1"/>
      <c r="H642" s="1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4"/>
      <c r="T642" s="1"/>
      <c r="U642" s="4"/>
      <c r="V642" s="1"/>
      <c r="W642" s="4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4"/>
      <c r="AJ642" s="1"/>
      <c r="AK642" s="4"/>
      <c r="AL642" s="1"/>
      <c r="AM642" s="4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</row>
    <row r="643" spans="1:51" ht="15.4">
      <c r="A643" s="1"/>
      <c r="B643" s="2"/>
      <c r="C643" s="1"/>
      <c r="D643" s="1"/>
      <c r="E643" s="1"/>
      <c r="F643" s="1"/>
      <c r="G643" s="1"/>
      <c r="H643" s="1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4"/>
      <c r="T643" s="1"/>
      <c r="U643" s="4"/>
      <c r="V643" s="1"/>
      <c r="W643" s="4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4"/>
      <c r="AJ643" s="1"/>
      <c r="AK643" s="4"/>
      <c r="AL643" s="1"/>
      <c r="AM643" s="4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</row>
    <row r="644" spans="1:51" ht="15.4">
      <c r="A644" s="1"/>
      <c r="B644" s="2"/>
      <c r="C644" s="1"/>
      <c r="D644" s="1"/>
      <c r="E644" s="1"/>
      <c r="F644" s="1"/>
      <c r="G644" s="1"/>
      <c r="H644" s="1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4"/>
      <c r="T644" s="1"/>
      <c r="U644" s="4"/>
      <c r="V644" s="1"/>
      <c r="W644" s="4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4"/>
      <c r="AJ644" s="1"/>
      <c r="AK644" s="4"/>
      <c r="AL644" s="1"/>
      <c r="AM644" s="4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</row>
    <row r="645" spans="1:51" ht="15.4">
      <c r="A645" s="1"/>
      <c r="B645" s="2"/>
      <c r="C645" s="1"/>
      <c r="D645" s="1"/>
      <c r="E645" s="1"/>
      <c r="F645" s="1"/>
      <c r="G645" s="1"/>
      <c r="H645" s="1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4"/>
      <c r="T645" s="1"/>
      <c r="U645" s="4"/>
      <c r="V645" s="1"/>
      <c r="W645" s="4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4"/>
      <c r="AJ645" s="1"/>
      <c r="AK645" s="4"/>
      <c r="AL645" s="1"/>
      <c r="AM645" s="4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</row>
    <row r="646" spans="1:51" ht="15.4">
      <c r="A646" s="1"/>
      <c r="B646" s="2"/>
      <c r="C646" s="1"/>
      <c r="D646" s="1"/>
      <c r="E646" s="1"/>
      <c r="F646" s="1"/>
      <c r="G646" s="1"/>
      <c r="H646" s="1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4"/>
      <c r="T646" s="1"/>
      <c r="U646" s="4"/>
      <c r="V646" s="1"/>
      <c r="W646" s="4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4"/>
      <c r="AJ646" s="1"/>
      <c r="AK646" s="4"/>
      <c r="AL646" s="1"/>
      <c r="AM646" s="4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</row>
    <row r="647" spans="1:51" ht="15.4">
      <c r="A647" s="1"/>
      <c r="B647" s="2"/>
      <c r="C647" s="1"/>
      <c r="D647" s="1"/>
      <c r="E647" s="1"/>
      <c r="F647" s="1"/>
      <c r="G647" s="1"/>
      <c r="H647" s="1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4"/>
      <c r="T647" s="1"/>
      <c r="U647" s="4"/>
      <c r="V647" s="1"/>
      <c r="W647" s="4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4"/>
      <c r="AJ647" s="1"/>
      <c r="AK647" s="4"/>
      <c r="AL647" s="1"/>
      <c r="AM647" s="4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</row>
    <row r="648" spans="1:51" ht="15.4">
      <c r="A648" s="1"/>
      <c r="B648" s="2"/>
      <c r="C648" s="1"/>
      <c r="D648" s="1"/>
      <c r="E648" s="1"/>
      <c r="F648" s="1"/>
      <c r="G648" s="1"/>
      <c r="H648" s="1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4"/>
      <c r="T648" s="1"/>
      <c r="U648" s="4"/>
      <c r="V648" s="1"/>
      <c r="W648" s="4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4"/>
      <c r="AJ648" s="1"/>
      <c r="AK648" s="4"/>
      <c r="AL648" s="1"/>
      <c r="AM648" s="4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</row>
    <row r="649" spans="1:51" ht="15.4">
      <c r="A649" s="1"/>
      <c r="B649" s="2"/>
      <c r="C649" s="1"/>
      <c r="D649" s="1"/>
      <c r="E649" s="1"/>
      <c r="F649" s="1"/>
      <c r="G649" s="1"/>
      <c r="H649" s="1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4"/>
      <c r="T649" s="1"/>
      <c r="U649" s="4"/>
      <c r="V649" s="1"/>
      <c r="W649" s="4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4"/>
      <c r="AJ649" s="1"/>
      <c r="AK649" s="4"/>
      <c r="AL649" s="1"/>
      <c r="AM649" s="4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</row>
    <row r="650" spans="1:51" ht="15.4">
      <c r="A650" s="1"/>
      <c r="B650" s="2"/>
      <c r="C650" s="1"/>
      <c r="D650" s="1"/>
      <c r="E650" s="1"/>
      <c r="F650" s="1"/>
      <c r="G650" s="1"/>
      <c r="H650" s="1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4"/>
      <c r="T650" s="1"/>
      <c r="U650" s="4"/>
      <c r="V650" s="1"/>
      <c r="W650" s="4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4"/>
      <c r="AJ650" s="1"/>
      <c r="AK650" s="4"/>
      <c r="AL650" s="1"/>
      <c r="AM650" s="4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</row>
    <row r="651" spans="1:51" ht="15.4">
      <c r="A651" s="1"/>
      <c r="B651" s="2"/>
      <c r="C651" s="1"/>
      <c r="D651" s="1"/>
      <c r="E651" s="1"/>
      <c r="F651" s="1"/>
      <c r="G651" s="1"/>
      <c r="H651" s="1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4"/>
      <c r="T651" s="1"/>
      <c r="U651" s="4"/>
      <c r="V651" s="1"/>
      <c r="W651" s="4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4"/>
      <c r="AJ651" s="1"/>
      <c r="AK651" s="4"/>
      <c r="AL651" s="1"/>
      <c r="AM651" s="4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</row>
    <row r="652" spans="1:51" ht="15.4">
      <c r="A652" s="1"/>
      <c r="B652" s="2"/>
      <c r="C652" s="1"/>
      <c r="D652" s="1"/>
      <c r="E652" s="1"/>
      <c r="F652" s="1"/>
      <c r="G652" s="1"/>
      <c r="H652" s="1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4"/>
      <c r="T652" s="1"/>
      <c r="U652" s="4"/>
      <c r="V652" s="1"/>
      <c r="W652" s="4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4"/>
      <c r="AJ652" s="1"/>
      <c r="AK652" s="4"/>
      <c r="AL652" s="1"/>
      <c r="AM652" s="4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</row>
    <row r="653" spans="1:51" ht="15.4">
      <c r="A653" s="1"/>
      <c r="B653" s="2"/>
      <c r="C653" s="1"/>
      <c r="D653" s="1"/>
      <c r="E653" s="1"/>
      <c r="F653" s="1"/>
      <c r="G653" s="1"/>
      <c r="H653" s="1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4"/>
      <c r="T653" s="1"/>
      <c r="U653" s="4"/>
      <c r="V653" s="1"/>
      <c r="W653" s="4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4"/>
      <c r="AJ653" s="1"/>
      <c r="AK653" s="4"/>
      <c r="AL653" s="1"/>
      <c r="AM653" s="4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</row>
    <row r="654" spans="1:51" ht="15.4">
      <c r="A654" s="1"/>
      <c r="B654" s="2"/>
      <c r="C654" s="1"/>
      <c r="D654" s="1"/>
      <c r="E654" s="1"/>
      <c r="F654" s="1"/>
      <c r="G654" s="1"/>
      <c r="H654" s="1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4"/>
      <c r="T654" s="1"/>
      <c r="U654" s="4"/>
      <c r="V654" s="1"/>
      <c r="W654" s="4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4"/>
      <c r="AJ654" s="1"/>
      <c r="AK654" s="4"/>
      <c r="AL654" s="1"/>
      <c r="AM654" s="4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</row>
    <row r="655" spans="1:51" ht="15.4">
      <c r="A655" s="1"/>
      <c r="B655" s="2"/>
      <c r="C655" s="1"/>
      <c r="D655" s="1"/>
      <c r="E655" s="1"/>
      <c r="F655" s="1"/>
      <c r="G655" s="1"/>
      <c r="H655" s="1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4"/>
      <c r="T655" s="1"/>
      <c r="U655" s="4"/>
      <c r="V655" s="1"/>
      <c r="W655" s="4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4"/>
      <c r="AJ655" s="1"/>
      <c r="AK655" s="4"/>
      <c r="AL655" s="1"/>
      <c r="AM655" s="4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</row>
    <row r="656" spans="1:51" ht="15.4">
      <c r="A656" s="1"/>
      <c r="B656" s="2"/>
      <c r="C656" s="1"/>
      <c r="D656" s="1"/>
      <c r="E656" s="1"/>
      <c r="F656" s="1"/>
      <c r="G656" s="1"/>
      <c r="H656" s="1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4"/>
      <c r="T656" s="1"/>
      <c r="U656" s="4"/>
      <c r="V656" s="1"/>
      <c r="W656" s="4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4"/>
      <c r="AJ656" s="1"/>
      <c r="AK656" s="4"/>
      <c r="AL656" s="1"/>
      <c r="AM656" s="4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</row>
    <row r="657" spans="1:51" ht="15.4">
      <c r="A657" s="1"/>
      <c r="B657" s="2"/>
      <c r="C657" s="1"/>
      <c r="D657" s="1"/>
      <c r="E657" s="1"/>
      <c r="F657" s="1"/>
      <c r="G657" s="1"/>
      <c r="H657" s="1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4"/>
      <c r="T657" s="1"/>
      <c r="U657" s="4"/>
      <c r="V657" s="1"/>
      <c r="W657" s="4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4"/>
      <c r="AJ657" s="1"/>
      <c r="AK657" s="4"/>
      <c r="AL657" s="1"/>
      <c r="AM657" s="4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</row>
    <row r="658" spans="1:51" ht="15.4">
      <c r="A658" s="1"/>
      <c r="B658" s="2"/>
      <c r="C658" s="1"/>
      <c r="D658" s="1"/>
      <c r="E658" s="1"/>
      <c r="F658" s="1"/>
      <c r="G658" s="1"/>
      <c r="H658" s="1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4"/>
      <c r="T658" s="1"/>
      <c r="U658" s="4"/>
      <c r="V658" s="1"/>
      <c r="W658" s="4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4"/>
      <c r="AJ658" s="1"/>
      <c r="AK658" s="4"/>
      <c r="AL658" s="1"/>
      <c r="AM658" s="4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</row>
    <row r="659" spans="1:51" ht="15.4">
      <c r="A659" s="1"/>
      <c r="B659" s="2"/>
      <c r="C659" s="1"/>
      <c r="D659" s="1"/>
      <c r="E659" s="1"/>
      <c r="F659" s="1"/>
      <c r="G659" s="1"/>
      <c r="H659" s="1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4"/>
      <c r="T659" s="1"/>
      <c r="U659" s="4"/>
      <c r="V659" s="1"/>
      <c r="W659" s="4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4"/>
      <c r="AJ659" s="1"/>
      <c r="AK659" s="4"/>
      <c r="AL659" s="1"/>
      <c r="AM659" s="4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</row>
    <row r="660" spans="1:51" ht="15.4">
      <c r="A660" s="1"/>
      <c r="B660" s="2"/>
      <c r="C660" s="1"/>
      <c r="D660" s="1"/>
      <c r="E660" s="1"/>
      <c r="F660" s="1"/>
      <c r="G660" s="1"/>
      <c r="H660" s="1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4"/>
      <c r="T660" s="1"/>
      <c r="U660" s="4"/>
      <c r="V660" s="1"/>
      <c r="W660" s="4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4"/>
      <c r="AJ660" s="1"/>
      <c r="AK660" s="4"/>
      <c r="AL660" s="1"/>
      <c r="AM660" s="4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</row>
    <row r="661" spans="1:51" ht="15.4">
      <c r="A661" s="1"/>
      <c r="B661" s="2"/>
      <c r="C661" s="1"/>
      <c r="D661" s="1"/>
      <c r="E661" s="1"/>
      <c r="F661" s="1"/>
      <c r="G661" s="1"/>
      <c r="H661" s="1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4"/>
      <c r="T661" s="1"/>
      <c r="U661" s="4"/>
      <c r="V661" s="1"/>
      <c r="W661" s="4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4"/>
      <c r="AJ661" s="1"/>
      <c r="AK661" s="4"/>
      <c r="AL661" s="1"/>
      <c r="AM661" s="4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</row>
    <row r="662" spans="1:51" ht="15.4">
      <c r="A662" s="1"/>
      <c r="B662" s="2"/>
      <c r="C662" s="1"/>
      <c r="D662" s="1"/>
      <c r="E662" s="1"/>
      <c r="F662" s="1"/>
      <c r="G662" s="1"/>
      <c r="H662" s="1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4"/>
      <c r="T662" s="1"/>
      <c r="U662" s="4"/>
      <c r="V662" s="1"/>
      <c r="W662" s="4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4"/>
      <c r="AJ662" s="1"/>
      <c r="AK662" s="4"/>
      <c r="AL662" s="1"/>
      <c r="AM662" s="4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</row>
    <row r="663" spans="1:51" ht="15.4">
      <c r="A663" s="1"/>
      <c r="B663" s="2"/>
      <c r="C663" s="1"/>
      <c r="D663" s="1"/>
      <c r="E663" s="1"/>
      <c r="F663" s="1"/>
      <c r="G663" s="1"/>
      <c r="H663" s="1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4"/>
      <c r="T663" s="1"/>
      <c r="U663" s="4"/>
      <c r="V663" s="1"/>
      <c r="W663" s="4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4"/>
      <c r="AJ663" s="1"/>
      <c r="AK663" s="4"/>
      <c r="AL663" s="1"/>
      <c r="AM663" s="4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</row>
    <row r="664" spans="1:51" ht="15.4">
      <c r="A664" s="1"/>
      <c r="B664" s="2"/>
      <c r="C664" s="1"/>
      <c r="D664" s="1"/>
      <c r="E664" s="1"/>
      <c r="F664" s="1"/>
      <c r="G664" s="1"/>
      <c r="H664" s="1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4"/>
      <c r="T664" s="1"/>
      <c r="U664" s="4"/>
      <c r="V664" s="1"/>
      <c r="W664" s="4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4"/>
      <c r="AJ664" s="1"/>
      <c r="AK664" s="4"/>
      <c r="AL664" s="1"/>
      <c r="AM664" s="4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</row>
    <row r="665" spans="1:51" ht="15.4">
      <c r="A665" s="1"/>
      <c r="B665" s="2"/>
      <c r="C665" s="1"/>
      <c r="D665" s="1"/>
      <c r="E665" s="1"/>
      <c r="F665" s="1"/>
      <c r="G665" s="1"/>
      <c r="H665" s="1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4"/>
      <c r="T665" s="1"/>
      <c r="U665" s="4"/>
      <c r="V665" s="1"/>
      <c r="W665" s="4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4"/>
      <c r="AJ665" s="1"/>
      <c r="AK665" s="4"/>
      <c r="AL665" s="1"/>
      <c r="AM665" s="4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</row>
    <row r="666" spans="1:51" ht="15.4">
      <c r="A666" s="1"/>
      <c r="B666" s="2"/>
      <c r="C666" s="1"/>
      <c r="D666" s="1"/>
      <c r="E666" s="1"/>
      <c r="F666" s="1"/>
      <c r="G666" s="1"/>
      <c r="H666" s="1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4"/>
      <c r="T666" s="1"/>
      <c r="U666" s="4"/>
      <c r="V666" s="1"/>
      <c r="W666" s="4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4"/>
      <c r="AJ666" s="1"/>
      <c r="AK666" s="4"/>
      <c r="AL666" s="1"/>
      <c r="AM666" s="4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</row>
    <row r="667" spans="1:51" ht="15.4">
      <c r="A667" s="1"/>
      <c r="B667" s="2"/>
      <c r="C667" s="1"/>
      <c r="D667" s="1"/>
      <c r="E667" s="1"/>
      <c r="F667" s="1"/>
      <c r="G667" s="1"/>
      <c r="H667" s="1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4"/>
      <c r="T667" s="1"/>
      <c r="U667" s="4"/>
      <c r="V667" s="1"/>
      <c r="W667" s="4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4"/>
      <c r="AJ667" s="1"/>
      <c r="AK667" s="4"/>
      <c r="AL667" s="1"/>
      <c r="AM667" s="4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</row>
    <row r="668" spans="1:51" ht="15.4">
      <c r="A668" s="1"/>
      <c r="B668" s="2"/>
      <c r="C668" s="1"/>
      <c r="D668" s="1"/>
      <c r="E668" s="1"/>
      <c r="F668" s="1"/>
      <c r="G668" s="1"/>
      <c r="H668" s="1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4"/>
      <c r="T668" s="1"/>
      <c r="U668" s="4"/>
      <c r="V668" s="1"/>
      <c r="W668" s="4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4"/>
      <c r="AJ668" s="1"/>
      <c r="AK668" s="4"/>
      <c r="AL668" s="1"/>
      <c r="AM668" s="4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</row>
    <row r="669" spans="1:51" ht="15.4">
      <c r="A669" s="1"/>
      <c r="B669" s="2"/>
      <c r="C669" s="1"/>
      <c r="D669" s="1"/>
      <c r="E669" s="1"/>
      <c r="F669" s="1"/>
      <c r="G669" s="1"/>
      <c r="H669" s="1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4"/>
      <c r="T669" s="1"/>
      <c r="U669" s="4"/>
      <c r="V669" s="1"/>
      <c r="W669" s="4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4"/>
      <c r="AJ669" s="1"/>
      <c r="AK669" s="4"/>
      <c r="AL669" s="1"/>
      <c r="AM669" s="4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</row>
    <row r="670" spans="1:51" ht="15.4">
      <c r="A670" s="1"/>
      <c r="B670" s="2"/>
      <c r="C670" s="1"/>
      <c r="D670" s="1"/>
      <c r="E670" s="1"/>
      <c r="F670" s="1"/>
      <c r="G670" s="1"/>
      <c r="H670" s="1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4"/>
      <c r="T670" s="1"/>
      <c r="U670" s="4"/>
      <c r="V670" s="1"/>
      <c r="W670" s="4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4"/>
      <c r="AJ670" s="1"/>
      <c r="AK670" s="4"/>
      <c r="AL670" s="1"/>
      <c r="AM670" s="4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</row>
    <row r="671" spans="1:51" ht="15.4">
      <c r="A671" s="1"/>
      <c r="B671" s="2"/>
      <c r="C671" s="1"/>
      <c r="D671" s="1"/>
      <c r="E671" s="1"/>
      <c r="F671" s="1"/>
      <c r="G671" s="1"/>
      <c r="H671" s="1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4"/>
      <c r="T671" s="1"/>
      <c r="U671" s="4"/>
      <c r="V671" s="1"/>
      <c r="W671" s="4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4"/>
      <c r="AJ671" s="1"/>
      <c r="AK671" s="4"/>
      <c r="AL671" s="1"/>
      <c r="AM671" s="4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</row>
    <row r="672" spans="1:51" ht="15.4">
      <c r="A672" s="1"/>
      <c r="B672" s="2"/>
      <c r="C672" s="1"/>
      <c r="D672" s="1"/>
      <c r="E672" s="1"/>
      <c r="F672" s="1"/>
      <c r="G672" s="1"/>
      <c r="H672" s="1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4"/>
      <c r="T672" s="1"/>
      <c r="U672" s="4"/>
      <c r="V672" s="1"/>
      <c r="W672" s="4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4"/>
      <c r="AJ672" s="1"/>
      <c r="AK672" s="4"/>
      <c r="AL672" s="1"/>
      <c r="AM672" s="4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</row>
    <row r="673" spans="1:51" ht="15.4">
      <c r="A673" s="1"/>
      <c r="B673" s="2"/>
      <c r="C673" s="1"/>
      <c r="D673" s="1"/>
      <c r="E673" s="1"/>
      <c r="F673" s="1"/>
      <c r="G673" s="1"/>
      <c r="H673" s="1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4"/>
      <c r="T673" s="1"/>
      <c r="U673" s="4"/>
      <c r="V673" s="1"/>
      <c r="W673" s="4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4"/>
      <c r="AJ673" s="1"/>
      <c r="AK673" s="4"/>
      <c r="AL673" s="1"/>
      <c r="AM673" s="4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</row>
    <row r="674" spans="1:51" ht="15.4">
      <c r="A674" s="1"/>
      <c r="B674" s="2"/>
      <c r="C674" s="1"/>
      <c r="D674" s="1"/>
      <c r="E674" s="1"/>
      <c r="F674" s="1"/>
      <c r="G674" s="1"/>
      <c r="H674" s="1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4"/>
      <c r="T674" s="1"/>
      <c r="U674" s="4"/>
      <c r="V674" s="1"/>
      <c r="W674" s="4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4"/>
      <c r="AJ674" s="1"/>
      <c r="AK674" s="4"/>
      <c r="AL674" s="1"/>
      <c r="AM674" s="4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</row>
    <row r="675" spans="1:51" ht="15.4">
      <c r="A675" s="1"/>
      <c r="B675" s="2"/>
      <c r="C675" s="1"/>
      <c r="D675" s="1"/>
      <c r="E675" s="1"/>
      <c r="F675" s="1"/>
      <c r="G675" s="1"/>
      <c r="H675" s="1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4"/>
      <c r="T675" s="1"/>
      <c r="U675" s="4"/>
      <c r="V675" s="1"/>
      <c r="W675" s="4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4"/>
      <c r="AJ675" s="1"/>
      <c r="AK675" s="4"/>
      <c r="AL675" s="1"/>
      <c r="AM675" s="4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</row>
    <row r="676" spans="1:51" ht="15.4">
      <c r="A676" s="1"/>
      <c r="B676" s="2"/>
      <c r="C676" s="1"/>
      <c r="D676" s="1"/>
      <c r="E676" s="1"/>
      <c r="F676" s="1"/>
      <c r="G676" s="1"/>
      <c r="H676" s="1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4"/>
      <c r="T676" s="1"/>
      <c r="U676" s="4"/>
      <c r="V676" s="1"/>
      <c r="W676" s="4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4"/>
      <c r="AJ676" s="1"/>
      <c r="AK676" s="4"/>
      <c r="AL676" s="1"/>
      <c r="AM676" s="4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</row>
    <row r="677" spans="1:51" ht="15.4">
      <c r="A677" s="1"/>
      <c r="B677" s="2"/>
      <c r="C677" s="1"/>
      <c r="D677" s="1"/>
      <c r="E677" s="1"/>
      <c r="F677" s="1"/>
      <c r="G677" s="1"/>
      <c r="H677" s="1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4"/>
      <c r="T677" s="1"/>
      <c r="U677" s="4"/>
      <c r="V677" s="1"/>
      <c r="W677" s="4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4"/>
      <c r="AJ677" s="1"/>
      <c r="AK677" s="4"/>
      <c r="AL677" s="1"/>
      <c r="AM677" s="4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</row>
    <row r="678" spans="1:51" ht="15.4">
      <c r="A678" s="1"/>
      <c r="B678" s="2"/>
      <c r="C678" s="1"/>
      <c r="D678" s="1"/>
      <c r="E678" s="1"/>
      <c r="F678" s="1"/>
      <c r="G678" s="1"/>
      <c r="H678" s="1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4"/>
      <c r="T678" s="1"/>
      <c r="U678" s="4"/>
      <c r="V678" s="1"/>
      <c r="W678" s="4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4"/>
      <c r="AJ678" s="1"/>
      <c r="AK678" s="4"/>
      <c r="AL678" s="1"/>
      <c r="AM678" s="4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</row>
    <row r="679" spans="1:51" ht="15.4">
      <c r="A679" s="1"/>
      <c r="B679" s="2"/>
      <c r="C679" s="1"/>
      <c r="D679" s="1"/>
      <c r="E679" s="1"/>
      <c r="F679" s="1"/>
      <c r="G679" s="1"/>
      <c r="H679" s="1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4"/>
      <c r="T679" s="1"/>
      <c r="U679" s="4"/>
      <c r="V679" s="1"/>
      <c r="W679" s="4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4"/>
      <c r="AJ679" s="1"/>
      <c r="AK679" s="4"/>
      <c r="AL679" s="1"/>
      <c r="AM679" s="4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</row>
    <row r="680" spans="1:51" ht="15.4">
      <c r="A680" s="1"/>
      <c r="B680" s="2"/>
      <c r="C680" s="1"/>
      <c r="D680" s="1"/>
      <c r="E680" s="1"/>
      <c r="F680" s="1"/>
      <c r="G680" s="1"/>
      <c r="H680" s="1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4"/>
      <c r="T680" s="1"/>
      <c r="U680" s="4"/>
      <c r="V680" s="1"/>
      <c r="W680" s="4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4"/>
      <c r="AJ680" s="1"/>
      <c r="AK680" s="4"/>
      <c r="AL680" s="1"/>
      <c r="AM680" s="4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</row>
    <row r="681" spans="1:51" ht="15.4">
      <c r="A681" s="1"/>
      <c r="B681" s="2"/>
      <c r="C681" s="1"/>
      <c r="D681" s="1"/>
      <c r="E681" s="1"/>
      <c r="F681" s="1"/>
      <c r="G681" s="1"/>
      <c r="H681" s="1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4"/>
      <c r="T681" s="1"/>
      <c r="U681" s="4"/>
      <c r="V681" s="1"/>
      <c r="W681" s="4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4"/>
      <c r="AJ681" s="1"/>
      <c r="AK681" s="4"/>
      <c r="AL681" s="1"/>
      <c r="AM681" s="4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</row>
    <row r="682" spans="1:51" ht="15.4">
      <c r="A682" s="1"/>
      <c r="B682" s="2"/>
      <c r="C682" s="1"/>
      <c r="D682" s="1"/>
      <c r="E682" s="1"/>
      <c r="F682" s="1"/>
      <c r="G682" s="1"/>
      <c r="H682" s="1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4"/>
      <c r="T682" s="1"/>
      <c r="U682" s="4"/>
      <c r="V682" s="1"/>
      <c r="W682" s="4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4"/>
      <c r="AJ682" s="1"/>
      <c r="AK682" s="4"/>
      <c r="AL682" s="1"/>
      <c r="AM682" s="4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</row>
    <row r="683" spans="1:51" ht="15.4">
      <c r="A683" s="1"/>
      <c r="B683" s="2"/>
      <c r="C683" s="1"/>
      <c r="D683" s="1"/>
      <c r="E683" s="1"/>
      <c r="F683" s="1"/>
      <c r="G683" s="1"/>
      <c r="H683" s="1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4"/>
      <c r="T683" s="1"/>
      <c r="U683" s="4"/>
      <c r="V683" s="1"/>
      <c r="W683" s="4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4"/>
      <c r="AJ683" s="1"/>
      <c r="AK683" s="4"/>
      <c r="AL683" s="1"/>
      <c r="AM683" s="4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</row>
    <row r="684" spans="1:51" ht="15.4">
      <c r="A684" s="1"/>
      <c r="B684" s="2"/>
      <c r="C684" s="1"/>
      <c r="D684" s="1"/>
      <c r="E684" s="1"/>
      <c r="F684" s="1"/>
      <c r="G684" s="1"/>
      <c r="H684" s="1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4"/>
      <c r="T684" s="1"/>
      <c r="U684" s="4"/>
      <c r="V684" s="1"/>
      <c r="W684" s="4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4"/>
      <c r="AJ684" s="1"/>
      <c r="AK684" s="4"/>
      <c r="AL684" s="1"/>
      <c r="AM684" s="4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</row>
    <row r="685" spans="1:51" ht="15.4">
      <c r="A685" s="1"/>
      <c r="B685" s="2"/>
      <c r="C685" s="1"/>
      <c r="D685" s="1"/>
      <c r="E685" s="1"/>
      <c r="F685" s="1"/>
      <c r="G685" s="1"/>
      <c r="H685" s="1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4"/>
      <c r="T685" s="1"/>
      <c r="U685" s="4"/>
      <c r="V685" s="1"/>
      <c r="W685" s="4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4"/>
      <c r="AJ685" s="1"/>
      <c r="AK685" s="4"/>
      <c r="AL685" s="1"/>
      <c r="AM685" s="4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</row>
    <row r="686" spans="1:51" ht="15.4">
      <c r="A686" s="1"/>
      <c r="B686" s="2"/>
      <c r="C686" s="1"/>
      <c r="D686" s="1"/>
      <c r="E686" s="1"/>
      <c r="F686" s="1"/>
      <c r="G686" s="1"/>
      <c r="H686" s="1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4"/>
      <c r="T686" s="1"/>
      <c r="U686" s="4"/>
      <c r="V686" s="1"/>
      <c r="W686" s="4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4"/>
      <c r="AJ686" s="1"/>
      <c r="AK686" s="4"/>
      <c r="AL686" s="1"/>
      <c r="AM686" s="4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</row>
    <row r="687" spans="1:51" ht="15.4">
      <c r="A687" s="1"/>
      <c r="B687" s="2"/>
      <c r="C687" s="1"/>
      <c r="D687" s="1"/>
      <c r="E687" s="1"/>
      <c r="F687" s="1"/>
      <c r="G687" s="1"/>
      <c r="H687" s="1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4"/>
      <c r="T687" s="1"/>
      <c r="U687" s="4"/>
      <c r="V687" s="1"/>
      <c r="W687" s="4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4"/>
      <c r="AJ687" s="1"/>
      <c r="AK687" s="4"/>
      <c r="AL687" s="1"/>
      <c r="AM687" s="4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</row>
    <row r="688" spans="1:51" ht="15.4">
      <c r="A688" s="1"/>
      <c r="B688" s="2"/>
      <c r="C688" s="1"/>
      <c r="D688" s="1"/>
      <c r="E688" s="1"/>
      <c r="F688" s="1"/>
      <c r="G688" s="1"/>
      <c r="H688" s="1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4"/>
      <c r="T688" s="1"/>
      <c r="U688" s="4"/>
      <c r="V688" s="1"/>
      <c r="W688" s="4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4"/>
      <c r="AJ688" s="1"/>
      <c r="AK688" s="4"/>
      <c r="AL688" s="1"/>
      <c r="AM688" s="4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</row>
    <row r="689" spans="1:51" ht="15.4">
      <c r="A689" s="1"/>
      <c r="B689" s="2"/>
      <c r="C689" s="1"/>
      <c r="D689" s="1"/>
      <c r="E689" s="1"/>
      <c r="F689" s="1"/>
      <c r="G689" s="1"/>
      <c r="H689" s="1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4"/>
      <c r="T689" s="1"/>
      <c r="U689" s="4"/>
      <c r="V689" s="1"/>
      <c r="W689" s="4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4"/>
      <c r="AJ689" s="1"/>
      <c r="AK689" s="4"/>
      <c r="AL689" s="1"/>
      <c r="AM689" s="4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</row>
    <row r="690" spans="1:51" ht="15.4">
      <c r="A690" s="1"/>
      <c r="B690" s="2"/>
      <c r="C690" s="1"/>
      <c r="D690" s="1"/>
      <c r="E690" s="1"/>
      <c r="F690" s="1"/>
      <c r="G690" s="1"/>
      <c r="H690" s="1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4"/>
      <c r="T690" s="1"/>
      <c r="U690" s="4"/>
      <c r="V690" s="1"/>
      <c r="W690" s="4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4"/>
      <c r="AJ690" s="1"/>
      <c r="AK690" s="4"/>
      <c r="AL690" s="1"/>
      <c r="AM690" s="4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</row>
    <row r="691" spans="1:51" ht="15.4">
      <c r="A691" s="1"/>
      <c r="B691" s="2"/>
      <c r="C691" s="1"/>
      <c r="D691" s="1"/>
      <c r="E691" s="1"/>
      <c r="F691" s="1"/>
      <c r="G691" s="1"/>
      <c r="H691" s="1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4"/>
      <c r="T691" s="1"/>
      <c r="U691" s="4"/>
      <c r="V691" s="1"/>
      <c r="W691" s="4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4"/>
      <c r="AJ691" s="1"/>
      <c r="AK691" s="4"/>
      <c r="AL691" s="1"/>
      <c r="AM691" s="4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</row>
    <row r="692" spans="1:51" ht="15.4">
      <c r="A692" s="1"/>
      <c r="B692" s="2"/>
      <c r="C692" s="1"/>
      <c r="D692" s="1"/>
      <c r="E692" s="1"/>
      <c r="F692" s="1"/>
      <c r="G692" s="1"/>
      <c r="H692" s="1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4"/>
      <c r="T692" s="1"/>
      <c r="U692" s="4"/>
      <c r="V692" s="1"/>
      <c r="W692" s="4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4"/>
      <c r="AJ692" s="1"/>
      <c r="AK692" s="4"/>
      <c r="AL692" s="1"/>
      <c r="AM692" s="4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</row>
    <row r="693" spans="1:51" ht="15.4">
      <c r="A693" s="1"/>
      <c r="B693" s="2"/>
      <c r="C693" s="1"/>
      <c r="D693" s="1"/>
      <c r="E693" s="1"/>
      <c r="F693" s="1"/>
      <c r="G693" s="1"/>
      <c r="H693" s="1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4"/>
      <c r="T693" s="1"/>
      <c r="U693" s="4"/>
      <c r="V693" s="1"/>
      <c r="W693" s="4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4"/>
      <c r="AJ693" s="1"/>
      <c r="AK693" s="4"/>
      <c r="AL693" s="1"/>
      <c r="AM693" s="4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</row>
    <row r="694" spans="1:51" ht="15.4">
      <c r="A694" s="1"/>
      <c r="B694" s="2"/>
      <c r="C694" s="1"/>
      <c r="D694" s="1"/>
      <c r="E694" s="1"/>
      <c r="F694" s="1"/>
      <c r="G694" s="1"/>
      <c r="H694" s="1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4"/>
      <c r="T694" s="1"/>
      <c r="U694" s="4"/>
      <c r="V694" s="1"/>
      <c r="W694" s="4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4"/>
      <c r="AJ694" s="1"/>
      <c r="AK694" s="4"/>
      <c r="AL694" s="1"/>
      <c r="AM694" s="4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</row>
    <row r="695" spans="1:51" ht="15.4">
      <c r="A695" s="1"/>
      <c r="B695" s="2"/>
      <c r="C695" s="1"/>
      <c r="D695" s="1"/>
      <c r="E695" s="1"/>
      <c r="F695" s="1"/>
      <c r="G695" s="1"/>
      <c r="H695" s="1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4"/>
      <c r="T695" s="1"/>
      <c r="U695" s="4"/>
      <c r="V695" s="1"/>
      <c r="W695" s="4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4"/>
      <c r="AJ695" s="1"/>
      <c r="AK695" s="4"/>
      <c r="AL695" s="1"/>
      <c r="AM695" s="4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</row>
    <row r="696" spans="1:51" ht="15.4">
      <c r="A696" s="1"/>
      <c r="B696" s="2"/>
      <c r="C696" s="1"/>
      <c r="D696" s="1"/>
      <c r="E696" s="1"/>
      <c r="F696" s="1"/>
      <c r="G696" s="1"/>
      <c r="H696" s="1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4"/>
      <c r="T696" s="1"/>
      <c r="U696" s="4"/>
      <c r="V696" s="1"/>
      <c r="W696" s="4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4"/>
      <c r="AJ696" s="1"/>
      <c r="AK696" s="4"/>
      <c r="AL696" s="1"/>
      <c r="AM696" s="4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</row>
    <row r="697" spans="1:51" ht="15.4">
      <c r="A697" s="1"/>
      <c r="B697" s="2"/>
      <c r="C697" s="1"/>
      <c r="D697" s="1"/>
      <c r="E697" s="1"/>
      <c r="F697" s="1"/>
      <c r="G697" s="1"/>
      <c r="H697" s="1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4"/>
      <c r="T697" s="1"/>
      <c r="U697" s="4"/>
      <c r="V697" s="1"/>
      <c r="W697" s="4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4"/>
      <c r="AJ697" s="1"/>
      <c r="AK697" s="4"/>
      <c r="AL697" s="1"/>
      <c r="AM697" s="4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</row>
    <row r="698" spans="1:51" ht="15.4">
      <c r="A698" s="1"/>
      <c r="B698" s="2"/>
      <c r="C698" s="1"/>
      <c r="D698" s="1"/>
      <c r="E698" s="1"/>
      <c r="F698" s="1"/>
      <c r="G698" s="1"/>
      <c r="H698" s="1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4"/>
      <c r="T698" s="1"/>
      <c r="U698" s="4"/>
      <c r="V698" s="1"/>
      <c r="W698" s="4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4"/>
      <c r="AJ698" s="1"/>
      <c r="AK698" s="4"/>
      <c r="AL698" s="1"/>
      <c r="AM698" s="4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</row>
    <row r="699" spans="1:51" ht="15.4">
      <c r="A699" s="1"/>
      <c r="B699" s="2"/>
      <c r="C699" s="1"/>
      <c r="D699" s="1"/>
      <c r="E699" s="1"/>
      <c r="F699" s="1"/>
      <c r="G699" s="1"/>
      <c r="H699" s="1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4"/>
      <c r="T699" s="1"/>
      <c r="U699" s="4"/>
      <c r="V699" s="1"/>
      <c r="W699" s="4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4"/>
      <c r="AJ699" s="1"/>
      <c r="AK699" s="4"/>
      <c r="AL699" s="1"/>
      <c r="AM699" s="4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</row>
    <row r="700" spans="1:51" ht="15.4">
      <c r="A700" s="1"/>
      <c r="B700" s="2"/>
      <c r="C700" s="1"/>
      <c r="D700" s="1"/>
      <c r="E700" s="1"/>
      <c r="F700" s="1"/>
      <c r="G700" s="1"/>
      <c r="H700" s="1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4"/>
      <c r="T700" s="1"/>
      <c r="U700" s="4"/>
      <c r="V700" s="1"/>
      <c r="W700" s="4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4"/>
      <c r="AJ700" s="1"/>
      <c r="AK700" s="4"/>
      <c r="AL700" s="1"/>
      <c r="AM700" s="4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</row>
    <row r="701" spans="1:51" ht="15.4">
      <c r="A701" s="1"/>
      <c r="B701" s="2"/>
      <c r="C701" s="1"/>
      <c r="D701" s="1"/>
      <c r="E701" s="1"/>
      <c r="F701" s="1"/>
      <c r="G701" s="1"/>
      <c r="H701" s="1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4"/>
      <c r="T701" s="1"/>
      <c r="U701" s="4"/>
      <c r="V701" s="1"/>
      <c r="W701" s="4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4"/>
      <c r="AJ701" s="1"/>
      <c r="AK701" s="4"/>
      <c r="AL701" s="1"/>
      <c r="AM701" s="4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</row>
    <row r="702" spans="1:51" ht="15.4">
      <c r="A702" s="1"/>
      <c r="B702" s="2"/>
      <c r="C702" s="1"/>
      <c r="D702" s="1"/>
      <c r="E702" s="1"/>
      <c r="F702" s="1"/>
      <c r="G702" s="1"/>
      <c r="H702" s="1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4"/>
      <c r="T702" s="1"/>
      <c r="U702" s="4"/>
      <c r="V702" s="1"/>
      <c r="W702" s="4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4"/>
      <c r="AJ702" s="1"/>
      <c r="AK702" s="4"/>
      <c r="AL702" s="1"/>
      <c r="AM702" s="4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</row>
    <row r="703" spans="1:51" ht="15.4">
      <c r="A703" s="1"/>
      <c r="B703" s="2"/>
      <c r="C703" s="1"/>
      <c r="D703" s="1"/>
      <c r="E703" s="1"/>
      <c r="F703" s="1"/>
      <c r="G703" s="1"/>
      <c r="H703" s="1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4"/>
      <c r="T703" s="1"/>
      <c r="U703" s="4"/>
      <c r="V703" s="1"/>
      <c r="W703" s="4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4"/>
      <c r="AJ703" s="1"/>
      <c r="AK703" s="4"/>
      <c r="AL703" s="1"/>
      <c r="AM703" s="4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</row>
    <row r="704" spans="1:51" ht="15.4">
      <c r="A704" s="1"/>
      <c r="B704" s="2"/>
      <c r="C704" s="1"/>
      <c r="D704" s="1"/>
      <c r="E704" s="1"/>
      <c r="F704" s="1"/>
      <c r="G704" s="1"/>
      <c r="H704" s="1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4"/>
      <c r="T704" s="1"/>
      <c r="U704" s="4"/>
      <c r="V704" s="1"/>
      <c r="W704" s="4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4"/>
      <c r="AJ704" s="1"/>
      <c r="AK704" s="4"/>
      <c r="AL704" s="1"/>
      <c r="AM704" s="4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</row>
    <row r="705" spans="1:51" ht="15.4">
      <c r="A705" s="1"/>
      <c r="B705" s="2"/>
      <c r="C705" s="1"/>
      <c r="D705" s="1"/>
      <c r="E705" s="1"/>
      <c r="F705" s="1"/>
      <c r="G705" s="1"/>
      <c r="H705" s="1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4"/>
      <c r="T705" s="1"/>
      <c r="U705" s="4"/>
      <c r="V705" s="1"/>
      <c r="W705" s="4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4"/>
      <c r="AJ705" s="1"/>
      <c r="AK705" s="4"/>
      <c r="AL705" s="1"/>
      <c r="AM705" s="4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</row>
    <row r="706" spans="1:51" ht="15.4">
      <c r="A706" s="1"/>
      <c r="B706" s="2"/>
      <c r="C706" s="1"/>
      <c r="D706" s="1"/>
      <c r="E706" s="1"/>
      <c r="F706" s="1"/>
      <c r="G706" s="1"/>
      <c r="H706" s="1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4"/>
      <c r="T706" s="1"/>
      <c r="U706" s="4"/>
      <c r="V706" s="1"/>
      <c r="W706" s="4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4"/>
      <c r="AJ706" s="1"/>
      <c r="AK706" s="4"/>
      <c r="AL706" s="1"/>
      <c r="AM706" s="4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</row>
    <row r="707" spans="1:51" ht="15.4">
      <c r="A707" s="1"/>
      <c r="B707" s="2"/>
      <c r="C707" s="1"/>
      <c r="D707" s="1"/>
      <c r="E707" s="1"/>
      <c r="F707" s="1"/>
      <c r="G707" s="1"/>
      <c r="H707" s="1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4"/>
      <c r="T707" s="1"/>
      <c r="U707" s="4"/>
      <c r="V707" s="1"/>
      <c r="W707" s="4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4"/>
      <c r="AJ707" s="1"/>
      <c r="AK707" s="4"/>
      <c r="AL707" s="1"/>
      <c r="AM707" s="4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</row>
    <row r="708" spans="1:51" ht="15.4">
      <c r="A708" s="1"/>
      <c r="B708" s="2"/>
      <c r="C708" s="1"/>
      <c r="D708" s="1"/>
      <c r="E708" s="1"/>
      <c r="F708" s="1"/>
      <c r="G708" s="1"/>
      <c r="H708" s="1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4"/>
      <c r="T708" s="1"/>
      <c r="U708" s="4"/>
      <c r="V708" s="1"/>
      <c r="W708" s="4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4"/>
      <c r="AJ708" s="1"/>
      <c r="AK708" s="4"/>
      <c r="AL708" s="1"/>
      <c r="AM708" s="4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</row>
    <row r="709" spans="1:51" ht="15.4">
      <c r="A709" s="1"/>
      <c r="B709" s="2"/>
      <c r="C709" s="1"/>
      <c r="D709" s="1"/>
      <c r="E709" s="1"/>
      <c r="F709" s="1"/>
      <c r="G709" s="1"/>
      <c r="H709" s="1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4"/>
      <c r="T709" s="1"/>
      <c r="U709" s="4"/>
      <c r="V709" s="1"/>
      <c r="W709" s="4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4"/>
      <c r="AJ709" s="1"/>
      <c r="AK709" s="4"/>
      <c r="AL709" s="1"/>
      <c r="AM709" s="4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</row>
    <row r="710" spans="1:51" ht="15.4">
      <c r="A710" s="1"/>
      <c r="B710" s="2"/>
      <c r="C710" s="1"/>
      <c r="D710" s="1"/>
      <c r="E710" s="1"/>
      <c r="F710" s="1"/>
      <c r="G710" s="1"/>
      <c r="H710" s="1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4"/>
      <c r="T710" s="1"/>
      <c r="U710" s="4"/>
      <c r="V710" s="1"/>
      <c r="W710" s="4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4"/>
      <c r="AJ710" s="1"/>
      <c r="AK710" s="4"/>
      <c r="AL710" s="1"/>
      <c r="AM710" s="4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</row>
    <row r="711" spans="1:51" ht="15.4">
      <c r="A711" s="1"/>
      <c r="B711" s="2"/>
      <c r="C711" s="1"/>
      <c r="D711" s="1"/>
      <c r="E711" s="1"/>
      <c r="F711" s="1"/>
      <c r="G711" s="1"/>
      <c r="H711" s="1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4"/>
      <c r="T711" s="1"/>
      <c r="U711" s="4"/>
      <c r="V711" s="1"/>
      <c r="W711" s="4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4"/>
      <c r="AJ711" s="1"/>
      <c r="AK711" s="4"/>
      <c r="AL711" s="1"/>
      <c r="AM711" s="4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</row>
    <row r="712" spans="1:51" ht="15.4">
      <c r="A712" s="1"/>
      <c r="B712" s="2"/>
      <c r="C712" s="1"/>
      <c r="D712" s="1"/>
      <c r="E712" s="1"/>
      <c r="F712" s="1"/>
      <c r="G712" s="1"/>
      <c r="H712" s="1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4"/>
      <c r="T712" s="1"/>
      <c r="U712" s="4"/>
      <c r="V712" s="1"/>
      <c r="W712" s="4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4"/>
      <c r="AJ712" s="1"/>
      <c r="AK712" s="4"/>
      <c r="AL712" s="1"/>
      <c r="AM712" s="4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</row>
    <row r="713" spans="1:51" ht="15.4">
      <c r="A713" s="1"/>
      <c r="B713" s="2"/>
      <c r="C713" s="1"/>
      <c r="D713" s="1"/>
      <c r="E713" s="1"/>
      <c r="F713" s="1"/>
      <c r="G713" s="1"/>
      <c r="H713" s="1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4"/>
      <c r="T713" s="1"/>
      <c r="U713" s="4"/>
      <c r="V713" s="1"/>
      <c r="W713" s="4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4"/>
      <c r="AJ713" s="1"/>
      <c r="AK713" s="4"/>
      <c r="AL713" s="1"/>
      <c r="AM713" s="4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</row>
    <row r="714" spans="1:51" ht="15.4">
      <c r="A714" s="1"/>
      <c r="B714" s="2"/>
      <c r="C714" s="1"/>
      <c r="D714" s="1"/>
      <c r="E714" s="1"/>
      <c r="F714" s="1"/>
      <c r="G714" s="1"/>
      <c r="H714" s="1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4"/>
      <c r="T714" s="1"/>
      <c r="U714" s="4"/>
      <c r="V714" s="1"/>
      <c r="W714" s="4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4"/>
      <c r="AJ714" s="1"/>
      <c r="AK714" s="4"/>
      <c r="AL714" s="1"/>
      <c r="AM714" s="4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</row>
    <row r="715" spans="1:51" ht="15.4">
      <c r="A715" s="1"/>
      <c r="B715" s="2"/>
      <c r="C715" s="1"/>
      <c r="D715" s="1"/>
      <c r="E715" s="1"/>
      <c r="F715" s="1"/>
      <c r="G715" s="1"/>
      <c r="H715" s="1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4"/>
      <c r="T715" s="1"/>
      <c r="U715" s="4"/>
      <c r="V715" s="1"/>
      <c r="W715" s="4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4"/>
      <c r="AJ715" s="1"/>
      <c r="AK715" s="4"/>
      <c r="AL715" s="1"/>
      <c r="AM715" s="4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</row>
    <row r="716" spans="1:51" ht="15.4">
      <c r="A716" s="1"/>
      <c r="B716" s="2"/>
      <c r="C716" s="1"/>
      <c r="D716" s="1"/>
      <c r="E716" s="1"/>
      <c r="F716" s="1"/>
      <c r="G716" s="1"/>
      <c r="H716" s="1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4"/>
      <c r="T716" s="1"/>
      <c r="U716" s="4"/>
      <c r="V716" s="1"/>
      <c r="W716" s="4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4"/>
      <c r="AJ716" s="1"/>
      <c r="AK716" s="4"/>
      <c r="AL716" s="1"/>
      <c r="AM716" s="4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</row>
    <row r="717" spans="1:51" ht="15.4">
      <c r="A717" s="1"/>
      <c r="B717" s="2"/>
      <c r="C717" s="1"/>
      <c r="D717" s="1"/>
      <c r="E717" s="1"/>
      <c r="F717" s="1"/>
      <c r="G717" s="1"/>
      <c r="H717" s="1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4"/>
      <c r="T717" s="1"/>
      <c r="U717" s="4"/>
      <c r="V717" s="1"/>
      <c r="W717" s="4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4"/>
      <c r="AJ717" s="1"/>
      <c r="AK717" s="4"/>
      <c r="AL717" s="1"/>
      <c r="AM717" s="4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</row>
    <row r="718" spans="1:51" ht="15.4">
      <c r="A718" s="1"/>
      <c r="B718" s="2"/>
      <c r="C718" s="1"/>
      <c r="D718" s="1"/>
      <c r="E718" s="1"/>
      <c r="F718" s="1"/>
      <c r="G718" s="1"/>
      <c r="H718" s="1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4"/>
      <c r="T718" s="1"/>
      <c r="U718" s="4"/>
      <c r="V718" s="1"/>
      <c r="W718" s="4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4"/>
      <c r="AJ718" s="1"/>
      <c r="AK718" s="4"/>
      <c r="AL718" s="1"/>
      <c r="AM718" s="4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</row>
    <row r="719" spans="1:51" ht="15.4">
      <c r="A719" s="1"/>
      <c r="B719" s="2"/>
      <c r="C719" s="1"/>
      <c r="D719" s="1"/>
      <c r="E719" s="1"/>
      <c r="F719" s="1"/>
      <c r="G719" s="1"/>
      <c r="H719" s="1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4"/>
      <c r="T719" s="1"/>
      <c r="U719" s="4"/>
      <c r="V719" s="1"/>
      <c r="W719" s="4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4"/>
      <c r="AJ719" s="1"/>
      <c r="AK719" s="4"/>
      <c r="AL719" s="1"/>
      <c r="AM719" s="4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</row>
    <row r="720" spans="1:51" ht="15.4">
      <c r="A720" s="1"/>
      <c r="B720" s="2"/>
      <c r="C720" s="1"/>
      <c r="D720" s="1"/>
      <c r="E720" s="1"/>
      <c r="F720" s="1"/>
      <c r="G720" s="1"/>
      <c r="H720" s="1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4"/>
      <c r="T720" s="1"/>
      <c r="U720" s="4"/>
      <c r="V720" s="1"/>
      <c r="W720" s="4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4"/>
      <c r="AJ720" s="1"/>
      <c r="AK720" s="4"/>
      <c r="AL720" s="1"/>
      <c r="AM720" s="4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</row>
    <row r="721" spans="1:51" ht="15.4">
      <c r="A721" s="1"/>
      <c r="B721" s="2"/>
      <c r="C721" s="1"/>
      <c r="D721" s="1"/>
      <c r="E721" s="1"/>
      <c r="F721" s="1"/>
      <c r="G721" s="1"/>
      <c r="H721" s="1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4"/>
      <c r="T721" s="1"/>
      <c r="U721" s="4"/>
      <c r="V721" s="1"/>
      <c r="W721" s="4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4"/>
      <c r="AJ721" s="1"/>
      <c r="AK721" s="4"/>
      <c r="AL721" s="1"/>
      <c r="AM721" s="4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</row>
    <row r="722" spans="1:51" ht="15.4">
      <c r="A722" s="1"/>
      <c r="B722" s="2"/>
      <c r="C722" s="1"/>
      <c r="D722" s="1"/>
      <c r="E722" s="1"/>
      <c r="F722" s="1"/>
      <c r="G722" s="1"/>
      <c r="H722" s="1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4"/>
      <c r="T722" s="1"/>
      <c r="U722" s="4"/>
      <c r="V722" s="1"/>
      <c r="W722" s="4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4"/>
      <c r="AJ722" s="1"/>
      <c r="AK722" s="4"/>
      <c r="AL722" s="1"/>
      <c r="AM722" s="4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</row>
    <row r="723" spans="1:51" ht="15.4">
      <c r="A723" s="1"/>
      <c r="B723" s="2"/>
      <c r="C723" s="1"/>
      <c r="D723" s="1"/>
      <c r="E723" s="1"/>
      <c r="F723" s="1"/>
      <c r="G723" s="1"/>
      <c r="H723" s="1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4"/>
      <c r="T723" s="1"/>
      <c r="U723" s="4"/>
      <c r="V723" s="1"/>
      <c r="W723" s="4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4"/>
      <c r="AJ723" s="1"/>
      <c r="AK723" s="4"/>
      <c r="AL723" s="1"/>
      <c r="AM723" s="4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</row>
    <row r="724" spans="1:51" ht="15.4">
      <c r="A724" s="1"/>
      <c r="B724" s="2"/>
      <c r="C724" s="1"/>
      <c r="D724" s="1"/>
      <c r="E724" s="1"/>
      <c r="F724" s="1"/>
      <c r="G724" s="1"/>
      <c r="H724" s="1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4"/>
      <c r="T724" s="1"/>
      <c r="U724" s="4"/>
      <c r="V724" s="1"/>
      <c r="W724" s="4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4"/>
      <c r="AJ724" s="1"/>
      <c r="AK724" s="4"/>
      <c r="AL724" s="1"/>
      <c r="AM724" s="4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</row>
    <row r="725" spans="1:51" ht="15.4">
      <c r="A725" s="1"/>
      <c r="B725" s="2"/>
      <c r="C725" s="1"/>
      <c r="D725" s="1"/>
      <c r="E725" s="1"/>
      <c r="F725" s="1"/>
      <c r="G725" s="1"/>
      <c r="H725" s="1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4"/>
      <c r="T725" s="1"/>
      <c r="U725" s="4"/>
      <c r="V725" s="1"/>
      <c r="W725" s="4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4"/>
      <c r="AJ725" s="1"/>
      <c r="AK725" s="4"/>
      <c r="AL725" s="1"/>
      <c r="AM725" s="4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</row>
    <row r="726" spans="1:51" ht="15.4">
      <c r="A726" s="1"/>
      <c r="B726" s="2"/>
      <c r="C726" s="1"/>
      <c r="D726" s="1"/>
      <c r="E726" s="1"/>
      <c r="F726" s="1"/>
      <c r="G726" s="1"/>
      <c r="H726" s="1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4"/>
      <c r="T726" s="1"/>
      <c r="U726" s="4"/>
      <c r="V726" s="1"/>
      <c r="W726" s="4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4"/>
      <c r="AJ726" s="1"/>
      <c r="AK726" s="4"/>
      <c r="AL726" s="1"/>
      <c r="AM726" s="4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</row>
    <row r="727" spans="1:51" ht="15.4">
      <c r="A727" s="1"/>
      <c r="B727" s="2"/>
      <c r="C727" s="1"/>
      <c r="D727" s="1"/>
      <c r="E727" s="1"/>
      <c r="F727" s="1"/>
      <c r="G727" s="1"/>
      <c r="H727" s="1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4"/>
      <c r="T727" s="1"/>
      <c r="U727" s="4"/>
      <c r="V727" s="1"/>
      <c r="W727" s="4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4"/>
      <c r="AJ727" s="1"/>
      <c r="AK727" s="4"/>
      <c r="AL727" s="1"/>
      <c r="AM727" s="4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</row>
    <row r="728" spans="1:51" ht="15.4">
      <c r="A728" s="1"/>
      <c r="B728" s="2"/>
      <c r="C728" s="1"/>
      <c r="D728" s="1"/>
      <c r="E728" s="1"/>
      <c r="F728" s="1"/>
      <c r="G728" s="1"/>
      <c r="H728" s="1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4"/>
      <c r="T728" s="1"/>
      <c r="U728" s="4"/>
      <c r="V728" s="1"/>
      <c r="W728" s="4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4"/>
      <c r="AJ728" s="1"/>
      <c r="AK728" s="4"/>
      <c r="AL728" s="1"/>
      <c r="AM728" s="4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</row>
    <row r="729" spans="1:51" ht="15.4">
      <c r="A729" s="1"/>
      <c r="B729" s="2"/>
      <c r="C729" s="1"/>
      <c r="D729" s="1"/>
      <c r="E729" s="1"/>
      <c r="F729" s="1"/>
      <c r="G729" s="1"/>
      <c r="H729" s="1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4"/>
      <c r="T729" s="1"/>
      <c r="U729" s="4"/>
      <c r="V729" s="1"/>
      <c r="W729" s="4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4"/>
      <c r="AJ729" s="1"/>
      <c r="AK729" s="4"/>
      <c r="AL729" s="1"/>
      <c r="AM729" s="4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</row>
    <row r="730" spans="1:51" ht="15.4">
      <c r="A730" s="1"/>
      <c r="B730" s="2"/>
      <c r="C730" s="1"/>
      <c r="D730" s="1"/>
      <c r="E730" s="1"/>
      <c r="F730" s="1"/>
      <c r="G730" s="1"/>
      <c r="H730" s="1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4"/>
      <c r="T730" s="1"/>
      <c r="U730" s="4"/>
      <c r="V730" s="1"/>
      <c r="W730" s="4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4"/>
      <c r="AJ730" s="1"/>
      <c r="AK730" s="4"/>
      <c r="AL730" s="1"/>
      <c r="AM730" s="4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</row>
    <row r="731" spans="1:51" ht="15.4">
      <c r="A731" s="1"/>
      <c r="B731" s="2"/>
      <c r="C731" s="1"/>
      <c r="D731" s="1"/>
      <c r="E731" s="1"/>
      <c r="F731" s="1"/>
      <c r="G731" s="1"/>
      <c r="H731" s="1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4"/>
      <c r="T731" s="1"/>
      <c r="U731" s="4"/>
      <c r="V731" s="1"/>
      <c r="W731" s="4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4"/>
      <c r="AJ731" s="1"/>
      <c r="AK731" s="4"/>
      <c r="AL731" s="1"/>
      <c r="AM731" s="4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</row>
    <row r="732" spans="1:51" ht="15.4">
      <c r="A732" s="1"/>
      <c r="B732" s="2"/>
      <c r="C732" s="1"/>
      <c r="D732" s="1"/>
      <c r="E732" s="1"/>
      <c r="F732" s="1"/>
      <c r="G732" s="1"/>
      <c r="H732" s="1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4"/>
      <c r="T732" s="1"/>
      <c r="U732" s="4"/>
      <c r="V732" s="1"/>
      <c r="W732" s="4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4"/>
      <c r="AJ732" s="1"/>
      <c r="AK732" s="4"/>
      <c r="AL732" s="1"/>
      <c r="AM732" s="4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</row>
    <row r="733" spans="1:51" ht="15.4">
      <c r="A733" s="1"/>
      <c r="B733" s="2"/>
      <c r="C733" s="1"/>
      <c r="D733" s="1"/>
      <c r="E733" s="1"/>
      <c r="F733" s="1"/>
      <c r="G733" s="1"/>
      <c r="H733" s="1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4"/>
      <c r="T733" s="1"/>
      <c r="U733" s="4"/>
      <c r="V733" s="1"/>
      <c r="W733" s="4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4"/>
      <c r="AJ733" s="1"/>
      <c r="AK733" s="4"/>
      <c r="AL733" s="1"/>
      <c r="AM733" s="4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</row>
    <row r="734" spans="1:51" ht="15.4">
      <c r="A734" s="1"/>
      <c r="B734" s="2"/>
      <c r="C734" s="1"/>
      <c r="D734" s="1"/>
      <c r="E734" s="1"/>
      <c r="F734" s="1"/>
      <c r="G734" s="1"/>
      <c r="H734" s="1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4"/>
      <c r="T734" s="1"/>
      <c r="U734" s="4"/>
      <c r="V734" s="1"/>
      <c r="W734" s="4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4"/>
      <c r="AJ734" s="1"/>
      <c r="AK734" s="4"/>
      <c r="AL734" s="1"/>
      <c r="AM734" s="4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</row>
    <row r="735" spans="1:51" ht="15.4">
      <c r="A735" s="1"/>
      <c r="B735" s="2"/>
      <c r="C735" s="1"/>
      <c r="D735" s="1"/>
      <c r="E735" s="1"/>
      <c r="F735" s="1"/>
      <c r="G735" s="1"/>
      <c r="H735" s="1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4"/>
      <c r="T735" s="1"/>
      <c r="U735" s="4"/>
      <c r="V735" s="1"/>
      <c r="W735" s="4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4"/>
      <c r="AJ735" s="1"/>
      <c r="AK735" s="4"/>
      <c r="AL735" s="1"/>
      <c r="AM735" s="4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</row>
    <row r="736" spans="1:51" ht="15.4">
      <c r="A736" s="1"/>
      <c r="B736" s="2"/>
      <c r="C736" s="1"/>
      <c r="D736" s="1"/>
      <c r="E736" s="1"/>
      <c r="F736" s="1"/>
      <c r="G736" s="1"/>
      <c r="H736" s="1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4"/>
      <c r="T736" s="1"/>
      <c r="U736" s="4"/>
      <c r="V736" s="1"/>
      <c r="W736" s="4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4"/>
      <c r="AJ736" s="1"/>
      <c r="AK736" s="4"/>
      <c r="AL736" s="1"/>
      <c r="AM736" s="4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</row>
    <row r="737" spans="1:51" ht="15.4">
      <c r="A737" s="1"/>
      <c r="B737" s="2"/>
      <c r="C737" s="1"/>
      <c r="D737" s="1"/>
      <c r="E737" s="1"/>
      <c r="F737" s="1"/>
      <c r="G737" s="1"/>
      <c r="H737" s="1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4"/>
      <c r="T737" s="1"/>
      <c r="U737" s="4"/>
      <c r="V737" s="1"/>
      <c r="W737" s="4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4"/>
      <c r="AJ737" s="1"/>
      <c r="AK737" s="4"/>
      <c r="AL737" s="1"/>
      <c r="AM737" s="4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</row>
    <row r="738" spans="1:51" ht="15.4">
      <c r="A738" s="1"/>
      <c r="B738" s="2"/>
      <c r="C738" s="1"/>
      <c r="D738" s="1"/>
      <c r="E738" s="1"/>
      <c r="F738" s="1"/>
      <c r="G738" s="1"/>
      <c r="H738" s="1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4"/>
      <c r="T738" s="1"/>
      <c r="U738" s="4"/>
      <c r="V738" s="1"/>
      <c r="W738" s="4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4"/>
      <c r="AJ738" s="1"/>
      <c r="AK738" s="4"/>
      <c r="AL738" s="1"/>
      <c r="AM738" s="4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</row>
    <row r="739" spans="1:51" ht="15.4">
      <c r="A739" s="1"/>
      <c r="B739" s="2"/>
      <c r="C739" s="1"/>
      <c r="D739" s="1"/>
      <c r="E739" s="1"/>
      <c r="F739" s="1"/>
      <c r="G739" s="1"/>
      <c r="H739" s="1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4"/>
      <c r="T739" s="1"/>
      <c r="U739" s="4"/>
      <c r="V739" s="1"/>
      <c r="W739" s="4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4"/>
      <c r="AJ739" s="1"/>
      <c r="AK739" s="4"/>
      <c r="AL739" s="1"/>
      <c r="AM739" s="4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</row>
    <row r="740" spans="1:51" ht="15.4">
      <c r="A740" s="1"/>
      <c r="B740" s="2"/>
      <c r="C740" s="1"/>
      <c r="D740" s="1"/>
      <c r="E740" s="1"/>
      <c r="F740" s="1"/>
      <c r="G740" s="1"/>
      <c r="H740" s="1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4"/>
      <c r="T740" s="1"/>
      <c r="U740" s="4"/>
      <c r="V740" s="1"/>
      <c r="W740" s="4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4"/>
      <c r="AJ740" s="1"/>
      <c r="AK740" s="4"/>
      <c r="AL740" s="1"/>
      <c r="AM740" s="4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</row>
    <row r="741" spans="1:51" ht="15.4">
      <c r="A741" s="1"/>
      <c r="B741" s="2"/>
      <c r="C741" s="1"/>
      <c r="D741" s="1"/>
      <c r="E741" s="1"/>
      <c r="F741" s="1"/>
      <c r="G741" s="1"/>
      <c r="H741" s="1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4"/>
      <c r="T741" s="1"/>
      <c r="U741" s="4"/>
      <c r="V741" s="1"/>
      <c r="W741" s="4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4"/>
      <c r="AJ741" s="1"/>
      <c r="AK741" s="4"/>
      <c r="AL741" s="1"/>
      <c r="AM741" s="4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</row>
    <row r="742" spans="1:51" ht="15.4">
      <c r="A742" s="1"/>
      <c r="B742" s="2"/>
      <c r="C742" s="1"/>
      <c r="D742" s="1"/>
      <c r="E742" s="1"/>
      <c r="F742" s="1"/>
      <c r="G742" s="1"/>
      <c r="H742" s="1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4"/>
      <c r="T742" s="1"/>
      <c r="U742" s="4"/>
      <c r="V742" s="1"/>
      <c r="W742" s="4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4"/>
      <c r="AJ742" s="1"/>
      <c r="AK742" s="4"/>
      <c r="AL742" s="1"/>
      <c r="AM742" s="4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</row>
    <row r="743" spans="1:51" ht="15.4">
      <c r="A743" s="1"/>
      <c r="B743" s="2"/>
      <c r="C743" s="1"/>
      <c r="D743" s="1"/>
      <c r="E743" s="1"/>
      <c r="F743" s="1"/>
      <c r="G743" s="1"/>
      <c r="H743" s="1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4"/>
      <c r="T743" s="1"/>
      <c r="U743" s="4"/>
      <c r="V743" s="1"/>
      <c r="W743" s="4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4"/>
      <c r="AJ743" s="1"/>
      <c r="AK743" s="4"/>
      <c r="AL743" s="1"/>
      <c r="AM743" s="4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</row>
    <row r="744" spans="1:51" ht="15.4">
      <c r="A744" s="1"/>
      <c r="B744" s="2"/>
      <c r="C744" s="1"/>
      <c r="D744" s="1"/>
      <c r="E744" s="1"/>
      <c r="F744" s="1"/>
      <c r="G744" s="1"/>
      <c r="H744" s="1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4"/>
      <c r="T744" s="1"/>
      <c r="U744" s="4"/>
      <c r="V744" s="1"/>
      <c r="W744" s="4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4"/>
      <c r="AJ744" s="1"/>
      <c r="AK744" s="4"/>
      <c r="AL744" s="1"/>
      <c r="AM744" s="4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</row>
    <row r="745" spans="1:51" ht="15.4">
      <c r="A745" s="1"/>
      <c r="B745" s="2"/>
      <c r="C745" s="1"/>
      <c r="D745" s="1"/>
      <c r="E745" s="1"/>
      <c r="F745" s="1"/>
      <c r="G745" s="1"/>
      <c r="H745" s="1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4"/>
      <c r="T745" s="1"/>
      <c r="U745" s="4"/>
      <c r="V745" s="1"/>
      <c r="W745" s="4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4"/>
      <c r="AJ745" s="1"/>
      <c r="AK745" s="4"/>
      <c r="AL745" s="1"/>
      <c r="AM745" s="4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</row>
    <row r="746" spans="1:51" ht="15.4">
      <c r="A746" s="1"/>
      <c r="B746" s="2"/>
      <c r="C746" s="1"/>
      <c r="D746" s="1"/>
      <c r="E746" s="1"/>
      <c r="F746" s="1"/>
      <c r="G746" s="1"/>
      <c r="H746" s="1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4"/>
      <c r="T746" s="1"/>
      <c r="U746" s="4"/>
      <c r="V746" s="1"/>
      <c r="W746" s="4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4"/>
      <c r="AJ746" s="1"/>
      <c r="AK746" s="4"/>
      <c r="AL746" s="1"/>
      <c r="AM746" s="4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</row>
    <row r="747" spans="1:51" ht="15.4">
      <c r="A747" s="1"/>
      <c r="B747" s="2"/>
      <c r="C747" s="1"/>
      <c r="D747" s="1"/>
      <c r="E747" s="1"/>
      <c r="F747" s="1"/>
      <c r="G747" s="1"/>
      <c r="H747" s="1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4"/>
      <c r="T747" s="1"/>
      <c r="U747" s="4"/>
      <c r="V747" s="1"/>
      <c r="W747" s="4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4"/>
      <c r="AJ747" s="1"/>
      <c r="AK747" s="4"/>
      <c r="AL747" s="1"/>
      <c r="AM747" s="4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</row>
    <row r="748" spans="1:51" ht="15.4">
      <c r="A748" s="1"/>
      <c r="B748" s="2"/>
      <c r="C748" s="1"/>
      <c r="D748" s="1"/>
      <c r="E748" s="1"/>
      <c r="F748" s="1"/>
      <c r="G748" s="1"/>
      <c r="H748" s="1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4"/>
      <c r="T748" s="1"/>
      <c r="U748" s="4"/>
      <c r="V748" s="1"/>
      <c r="W748" s="4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4"/>
      <c r="AJ748" s="1"/>
      <c r="AK748" s="4"/>
      <c r="AL748" s="1"/>
      <c r="AM748" s="4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</row>
    <row r="749" spans="1:51" ht="15.4">
      <c r="A749" s="1"/>
      <c r="B749" s="2"/>
      <c r="C749" s="1"/>
      <c r="D749" s="1"/>
      <c r="E749" s="1"/>
      <c r="F749" s="1"/>
      <c r="G749" s="1"/>
      <c r="H749" s="1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4"/>
      <c r="T749" s="1"/>
      <c r="U749" s="4"/>
      <c r="V749" s="1"/>
      <c r="W749" s="4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4"/>
      <c r="AJ749" s="1"/>
      <c r="AK749" s="4"/>
      <c r="AL749" s="1"/>
      <c r="AM749" s="4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</row>
    <row r="750" spans="1:51" ht="15.4">
      <c r="A750" s="1"/>
      <c r="B750" s="2"/>
      <c r="C750" s="1"/>
      <c r="D750" s="1"/>
      <c r="E750" s="1"/>
      <c r="F750" s="1"/>
      <c r="G750" s="1"/>
      <c r="H750" s="1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4"/>
      <c r="T750" s="1"/>
      <c r="U750" s="4"/>
      <c r="V750" s="1"/>
      <c r="W750" s="4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4"/>
      <c r="AJ750" s="1"/>
      <c r="AK750" s="4"/>
      <c r="AL750" s="1"/>
      <c r="AM750" s="4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</row>
    <row r="751" spans="1:51" ht="15.4">
      <c r="A751" s="1"/>
      <c r="B751" s="2"/>
      <c r="C751" s="1"/>
      <c r="D751" s="1"/>
      <c r="E751" s="1"/>
      <c r="F751" s="1"/>
      <c r="G751" s="1"/>
      <c r="H751" s="1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4"/>
      <c r="T751" s="1"/>
      <c r="U751" s="4"/>
      <c r="V751" s="1"/>
      <c r="W751" s="4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4"/>
      <c r="AJ751" s="1"/>
      <c r="AK751" s="4"/>
      <c r="AL751" s="1"/>
      <c r="AM751" s="4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</row>
    <row r="752" spans="1:51" ht="15.4">
      <c r="A752" s="1"/>
      <c r="B752" s="2"/>
      <c r="C752" s="1"/>
      <c r="D752" s="1"/>
      <c r="E752" s="1"/>
      <c r="F752" s="1"/>
      <c r="G752" s="1"/>
      <c r="H752" s="1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4"/>
      <c r="T752" s="1"/>
      <c r="U752" s="4"/>
      <c r="V752" s="1"/>
      <c r="W752" s="4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4"/>
      <c r="AJ752" s="1"/>
      <c r="AK752" s="4"/>
      <c r="AL752" s="1"/>
      <c r="AM752" s="4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</row>
    <row r="753" spans="1:51" ht="15.4">
      <c r="A753" s="1"/>
      <c r="B753" s="2"/>
      <c r="C753" s="1"/>
      <c r="D753" s="1"/>
      <c r="E753" s="1"/>
      <c r="F753" s="1"/>
      <c r="G753" s="1"/>
      <c r="H753" s="1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4"/>
      <c r="T753" s="1"/>
      <c r="U753" s="4"/>
      <c r="V753" s="1"/>
      <c r="W753" s="4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4"/>
      <c r="AJ753" s="1"/>
      <c r="AK753" s="4"/>
      <c r="AL753" s="1"/>
      <c r="AM753" s="4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</row>
    <row r="754" spans="1:51" ht="15.4">
      <c r="A754" s="1"/>
      <c r="B754" s="2"/>
      <c r="C754" s="1"/>
      <c r="D754" s="1"/>
      <c r="E754" s="1"/>
      <c r="F754" s="1"/>
      <c r="G754" s="1"/>
      <c r="H754" s="1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4"/>
      <c r="T754" s="1"/>
      <c r="U754" s="4"/>
      <c r="V754" s="1"/>
      <c r="W754" s="4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4"/>
      <c r="AJ754" s="1"/>
      <c r="AK754" s="4"/>
      <c r="AL754" s="1"/>
      <c r="AM754" s="4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</row>
    <row r="755" spans="1:51" ht="15.4">
      <c r="A755" s="1"/>
      <c r="B755" s="2"/>
      <c r="C755" s="1"/>
      <c r="D755" s="1"/>
      <c r="E755" s="1"/>
      <c r="F755" s="1"/>
      <c r="G755" s="1"/>
      <c r="H755" s="1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4"/>
      <c r="T755" s="1"/>
      <c r="U755" s="4"/>
      <c r="V755" s="1"/>
      <c r="W755" s="4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4"/>
      <c r="AJ755" s="1"/>
      <c r="AK755" s="4"/>
      <c r="AL755" s="1"/>
      <c r="AM755" s="4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</row>
    <row r="756" spans="1:51" ht="15.4">
      <c r="A756" s="1"/>
      <c r="B756" s="2"/>
      <c r="C756" s="1"/>
      <c r="D756" s="1"/>
      <c r="E756" s="1"/>
      <c r="F756" s="1"/>
      <c r="G756" s="1"/>
      <c r="H756" s="1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4"/>
      <c r="T756" s="1"/>
      <c r="U756" s="4"/>
      <c r="V756" s="1"/>
      <c r="W756" s="4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4"/>
      <c r="AJ756" s="1"/>
      <c r="AK756" s="4"/>
      <c r="AL756" s="1"/>
      <c r="AM756" s="4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</row>
    <row r="757" spans="1:51" ht="15.4">
      <c r="A757" s="1"/>
      <c r="B757" s="2"/>
      <c r="C757" s="1"/>
      <c r="D757" s="1"/>
      <c r="E757" s="1"/>
      <c r="F757" s="1"/>
      <c r="G757" s="1"/>
      <c r="H757" s="1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4"/>
      <c r="T757" s="1"/>
      <c r="U757" s="4"/>
      <c r="V757" s="1"/>
      <c r="W757" s="4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4"/>
      <c r="AJ757" s="1"/>
      <c r="AK757" s="4"/>
      <c r="AL757" s="1"/>
      <c r="AM757" s="4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</row>
    <row r="758" spans="1:51" ht="15.4">
      <c r="A758" s="1"/>
      <c r="B758" s="2"/>
      <c r="C758" s="1"/>
      <c r="D758" s="1"/>
      <c r="E758" s="1"/>
      <c r="F758" s="1"/>
      <c r="G758" s="1"/>
      <c r="H758" s="1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4"/>
      <c r="T758" s="1"/>
      <c r="U758" s="4"/>
      <c r="V758" s="1"/>
      <c r="W758" s="4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4"/>
      <c r="AJ758" s="1"/>
      <c r="AK758" s="4"/>
      <c r="AL758" s="1"/>
      <c r="AM758" s="4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</row>
    <row r="759" spans="1:51" ht="15.4">
      <c r="A759" s="1"/>
      <c r="B759" s="2"/>
      <c r="C759" s="1"/>
      <c r="D759" s="1"/>
      <c r="E759" s="1"/>
      <c r="F759" s="1"/>
      <c r="G759" s="1"/>
      <c r="H759" s="1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4"/>
      <c r="T759" s="1"/>
      <c r="U759" s="4"/>
      <c r="V759" s="1"/>
      <c r="W759" s="4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4"/>
      <c r="AJ759" s="1"/>
      <c r="AK759" s="4"/>
      <c r="AL759" s="1"/>
      <c r="AM759" s="4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</row>
    <row r="760" spans="1:51" ht="15.4">
      <c r="A760" s="1"/>
      <c r="B760" s="2"/>
      <c r="C760" s="1"/>
      <c r="D760" s="1"/>
      <c r="E760" s="1"/>
      <c r="F760" s="1"/>
      <c r="G760" s="1"/>
      <c r="H760" s="1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4"/>
      <c r="T760" s="1"/>
      <c r="U760" s="4"/>
      <c r="V760" s="1"/>
      <c r="W760" s="4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4"/>
      <c r="AJ760" s="1"/>
      <c r="AK760" s="4"/>
      <c r="AL760" s="1"/>
      <c r="AM760" s="4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</row>
    <row r="761" spans="1:51" ht="15.4">
      <c r="A761" s="1"/>
      <c r="B761" s="2"/>
      <c r="C761" s="1"/>
      <c r="D761" s="1"/>
      <c r="E761" s="1"/>
      <c r="F761" s="1"/>
      <c r="G761" s="1"/>
      <c r="H761" s="1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4"/>
      <c r="T761" s="1"/>
      <c r="U761" s="4"/>
      <c r="V761" s="1"/>
      <c r="W761" s="4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4"/>
      <c r="AJ761" s="1"/>
      <c r="AK761" s="4"/>
      <c r="AL761" s="1"/>
      <c r="AM761" s="4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</row>
    <row r="762" spans="1:51" ht="15.4">
      <c r="A762" s="1"/>
      <c r="B762" s="2"/>
      <c r="C762" s="1"/>
      <c r="D762" s="1"/>
      <c r="E762" s="1"/>
      <c r="F762" s="1"/>
      <c r="G762" s="1"/>
      <c r="H762" s="1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4"/>
      <c r="T762" s="1"/>
      <c r="U762" s="4"/>
      <c r="V762" s="1"/>
      <c r="W762" s="4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4"/>
      <c r="AJ762" s="1"/>
      <c r="AK762" s="4"/>
      <c r="AL762" s="1"/>
      <c r="AM762" s="4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</row>
    <row r="763" spans="1:51" ht="15.4">
      <c r="A763" s="1"/>
      <c r="B763" s="2"/>
      <c r="C763" s="1"/>
      <c r="D763" s="1"/>
      <c r="E763" s="1"/>
      <c r="F763" s="1"/>
      <c r="G763" s="1"/>
      <c r="H763" s="1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4"/>
      <c r="T763" s="1"/>
      <c r="U763" s="4"/>
      <c r="V763" s="1"/>
      <c r="W763" s="4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4"/>
      <c r="AJ763" s="1"/>
      <c r="AK763" s="4"/>
      <c r="AL763" s="1"/>
      <c r="AM763" s="4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</row>
    <row r="764" spans="1:51" ht="15.4">
      <c r="A764" s="1"/>
      <c r="B764" s="2"/>
      <c r="C764" s="1"/>
      <c r="D764" s="1"/>
      <c r="E764" s="1"/>
      <c r="F764" s="1"/>
      <c r="G764" s="1"/>
      <c r="H764" s="1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4"/>
      <c r="T764" s="1"/>
      <c r="U764" s="4"/>
      <c r="V764" s="1"/>
      <c r="W764" s="4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4"/>
      <c r="AJ764" s="1"/>
      <c r="AK764" s="4"/>
      <c r="AL764" s="1"/>
      <c r="AM764" s="4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</row>
    <row r="765" spans="1:51" ht="15.4">
      <c r="A765" s="1"/>
      <c r="B765" s="2"/>
      <c r="C765" s="1"/>
      <c r="D765" s="1"/>
      <c r="E765" s="1"/>
      <c r="F765" s="1"/>
      <c r="G765" s="1"/>
      <c r="H765" s="1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4"/>
      <c r="T765" s="1"/>
      <c r="U765" s="4"/>
      <c r="V765" s="1"/>
      <c r="W765" s="4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4"/>
      <c r="AJ765" s="1"/>
      <c r="AK765" s="4"/>
      <c r="AL765" s="1"/>
      <c r="AM765" s="4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</row>
    <row r="766" spans="1:51" ht="15.4">
      <c r="A766" s="1"/>
      <c r="B766" s="2"/>
      <c r="C766" s="1"/>
      <c r="D766" s="1"/>
      <c r="E766" s="1"/>
      <c r="F766" s="1"/>
      <c r="G766" s="1"/>
      <c r="H766" s="1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4"/>
      <c r="T766" s="1"/>
      <c r="U766" s="4"/>
      <c r="V766" s="1"/>
      <c r="W766" s="4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4"/>
      <c r="AJ766" s="1"/>
      <c r="AK766" s="4"/>
      <c r="AL766" s="1"/>
      <c r="AM766" s="4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</row>
    <row r="767" spans="1:51" ht="15.4">
      <c r="A767" s="1"/>
      <c r="B767" s="2"/>
      <c r="C767" s="1"/>
      <c r="D767" s="1"/>
      <c r="E767" s="1"/>
      <c r="F767" s="1"/>
      <c r="G767" s="1"/>
      <c r="H767" s="1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4"/>
      <c r="T767" s="1"/>
      <c r="U767" s="4"/>
      <c r="V767" s="1"/>
      <c r="W767" s="4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4"/>
      <c r="AJ767" s="1"/>
      <c r="AK767" s="4"/>
      <c r="AL767" s="1"/>
      <c r="AM767" s="4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</row>
    <row r="768" spans="1:51" ht="15.4">
      <c r="A768" s="1"/>
      <c r="B768" s="2"/>
      <c r="C768" s="1"/>
      <c r="D768" s="1"/>
      <c r="E768" s="1"/>
      <c r="F768" s="1"/>
      <c r="G768" s="1"/>
      <c r="H768" s="1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4"/>
      <c r="T768" s="1"/>
      <c r="U768" s="4"/>
      <c r="V768" s="1"/>
      <c r="W768" s="4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4"/>
      <c r="AJ768" s="1"/>
      <c r="AK768" s="4"/>
      <c r="AL768" s="1"/>
      <c r="AM768" s="4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</row>
    <row r="769" spans="1:51" ht="15.4">
      <c r="A769" s="1"/>
      <c r="B769" s="2"/>
      <c r="C769" s="1"/>
      <c r="D769" s="1"/>
      <c r="E769" s="1"/>
      <c r="F769" s="1"/>
      <c r="G769" s="1"/>
      <c r="H769" s="1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4"/>
      <c r="T769" s="1"/>
      <c r="U769" s="4"/>
      <c r="V769" s="1"/>
      <c r="W769" s="4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4"/>
      <c r="AJ769" s="1"/>
      <c r="AK769" s="4"/>
      <c r="AL769" s="1"/>
      <c r="AM769" s="4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</row>
    <row r="770" spans="1:51" ht="15.4">
      <c r="A770" s="1"/>
      <c r="B770" s="2"/>
      <c r="C770" s="1"/>
      <c r="D770" s="1"/>
      <c r="E770" s="1"/>
      <c r="F770" s="1"/>
      <c r="G770" s="1"/>
      <c r="H770" s="1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4"/>
      <c r="T770" s="1"/>
      <c r="U770" s="4"/>
      <c r="V770" s="1"/>
      <c r="W770" s="4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4"/>
      <c r="AJ770" s="1"/>
      <c r="AK770" s="4"/>
      <c r="AL770" s="1"/>
      <c r="AM770" s="4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</row>
    <row r="771" spans="1:51" ht="15.4">
      <c r="A771" s="1"/>
      <c r="B771" s="2"/>
      <c r="C771" s="1"/>
      <c r="D771" s="1"/>
      <c r="E771" s="1"/>
      <c r="F771" s="1"/>
      <c r="G771" s="1"/>
      <c r="H771" s="1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4"/>
      <c r="T771" s="1"/>
      <c r="U771" s="4"/>
      <c r="V771" s="1"/>
      <c r="W771" s="4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4"/>
      <c r="AJ771" s="1"/>
      <c r="AK771" s="4"/>
      <c r="AL771" s="1"/>
      <c r="AM771" s="4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</row>
    <row r="772" spans="1:51" ht="15.4">
      <c r="A772" s="1"/>
      <c r="B772" s="2"/>
      <c r="C772" s="1"/>
      <c r="D772" s="1"/>
      <c r="E772" s="1"/>
      <c r="F772" s="1"/>
      <c r="G772" s="1"/>
      <c r="H772" s="1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4"/>
      <c r="T772" s="1"/>
      <c r="U772" s="4"/>
      <c r="V772" s="1"/>
      <c r="W772" s="4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4"/>
      <c r="AJ772" s="1"/>
      <c r="AK772" s="4"/>
      <c r="AL772" s="1"/>
      <c r="AM772" s="4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</row>
    <row r="773" spans="1:51" ht="15.4">
      <c r="A773" s="1"/>
      <c r="B773" s="2"/>
      <c r="C773" s="1"/>
      <c r="D773" s="1"/>
      <c r="E773" s="1"/>
      <c r="F773" s="1"/>
      <c r="G773" s="1"/>
      <c r="H773" s="1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4"/>
      <c r="T773" s="1"/>
      <c r="U773" s="4"/>
      <c r="V773" s="1"/>
      <c r="W773" s="4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4"/>
      <c r="AJ773" s="1"/>
      <c r="AK773" s="4"/>
      <c r="AL773" s="1"/>
      <c r="AM773" s="4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</row>
    <row r="774" spans="1:51" ht="15.4">
      <c r="A774" s="1"/>
      <c r="B774" s="2"/>
      <c r="C774" s="1"/>
      <c r="D774" s="1"/>
      <c r="E774" s="1"/>
      <c r="F774" s="1"/>
      <c r="G774" s="1"/>
      <c r="H774" s="1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4"/>
      <c r="T774" s="1"/>
      <c r="U774" s="4"/>
      <c r="V774" s="1"/>
      <c r="W774" s="4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4"/>
      <c r="AJ774" s="1"/>
      <c r="AK774" s="4"/>
      <c r="AL774" s="1"/>
      <c r="AM774" s="4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</row>
    <row r="775" spans="1:51" ht="15.4">
      <c r="A775" s="1"/>
      <c r="B775" s="2"/>
      <c r="C775" s="1"/>
      <c r="D775" s="1"/>
      <c r="E775" s="1"/>
      <c r="F775" s="1"/>
      <c r="G775" s="1"/>
      <c r="H775" s="1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4"/>
      <c r="T775" s="1"/>
      <c r="U775" s="4"/>
      <c r="V775" s="1"/>
      <c r="W775" s="4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4"/>
      <c r="AJ775" s="1"/>
      <c r="AK775" s="4"/>
      <c r="AL775" s="1"/>
      <c r="AM775" s="4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</row>
    <row r="776" spans="1:51" ht="15.4">
      <c r="A776" s="1"/>
      <c r="B776" s="2"/>
      <c r="C776" s="1"/>
      <c r="D776" s="1"/>
      <c r="E776" s="1"/>
      <c r="F776" s="1"/>
      <c r="G776" s="1"/>
      <c r="H776" s="1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4"/>
      <c r="T776" s="1"/>
      <c r="U776" s="4"/>
      <c r="V776" s="1"/>
      <c r="W776" s="4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4"/>
      <c r="AJ776" s="1"/>
      <c r="AK776" s="4"/>
      <c r="AL776" s="1"/>
      <c r="AM776" s="4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</row>
    <row r="777" spans="1:51" ht="15.4">
      <c r="A777" s="1"/>
      <c r="B777" s="2"/>
      <c r="C777" s="1"/>
      <c r="D777" s="1"/>
      <c r="E777" s="1"/>
      <c r="F777" s="1"/>
      <c r="G777" s="1"/>
      <c r="H777" s="1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4"/>
      <c r="T777" s="1"/>
      <c r="U777" s="4"/>
      <c r="V777" s="1"/>
      <c r="W777" s="4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4"/>
      <c r="AJ777" s="1"/>
      <c r="AK777" s="4"/>
      <c r="AL777" s="1"/>
      <c r="AM777" s="4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</row>
    <row r="778" spans="1:51" ht="15.4">
      <c r="A778" s="1"/>
      <c r="B778" s="2"/>
      <c r="C778" s="1"/>
      <c r="D778" s="1"/>
      <c r="E778" s="1"/>
      <c r="F778" s="1"/>
      <c r="G778" s="1"/>
      <c r="H778" s="1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4"/>
      <c r="T778" s="1"/>
      <c r="U778" s="4"/>
      <c r="V778" s="1"/>
      <c r="W778" s="4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4"/>
      <c r="AJ778" s="1"/>
      <c r="AK778" s="4"/>
      <c r="AL778" s="1"/>
      <c r="AM778" s="4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</row>
    <row r="779" spans="1:51" ht="15.4">
      <c r="A779" s="1"/>
      <c r="B779" s="2"/>
      <c r="C779" s="1"/>
      <c r="D779" s="1"/>
      <c r="E779" s="1"/>
      <c r="F779" s="1"/>
      <c r="G779" s="1"/>
      <c r="H779" s="1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4"/>
      <c r="T779" s="1"/>
      <c r="U779" s="4"/>
      <c r="V779" s="1"/>
      <c r="W779" s="4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4"/>
      <c r="AJ779" s="1"/>
      <c r="AK779" s="4"/>
      <c r="AL779" s="1"/>
      <c r="AM779" s="4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</row>
    <row r="780" spans="1:51" ht="15.4">
      <c r="A780" s="1"/>
      <c r="B780" s="2"/>
      <c r="C780" s="1"/>
      <c r="D780" s="1"/>
      <c r="E780" s="1"/>
      <c r="F780" s="1"/>
      <c r="G780" s="1"/>
      <c r="H780" s="1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4"/>
      <c r="T780" s="1"/>
      <c r="U780" s="4"/>
      <c r="V780" s="1"/>
      <c r="W780" s="4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4"/>
      <c r="AJ780" s="1"/>
      <c r="AK780" s="4"/>
      <c r="AL780" s="1"/>
      <c r="AM780" s="4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</row>
    <row r="781" spans="1:51" ht="15.4">
      <c r="A781" s="1"/>
      <c r="B781" s="2"/>
      <c r="C781" s="1"/>
      <c r="D781" s="1"/>
      <c r="E781" s="1"/>
      <c r="F781" s="1"/>
      <c r="G781" s="1"/>
      <c r="H781" s="1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4"/>
      <c r="T781" s="1"/>
      <c r="U781" s="4"/>
      <c r="V781" s="1"/>
      <c r="W781" s="4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4"/>
      <c r="AJ781" s="1"/>
      <c r="AK781" s="4"/>
      <c r="AL781" s="1"/>
      <c r="AM781" s="4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</row>
    <row r="782" spans="1:51" ht="15.4">
      <c r="A782" s="1"/>
      <c r="B782" s="2"/>
      <c r="C782" s="1"/>
      <c r="D782" s="1"/>
      <c r="E782" s="1"/>
      <c r="F782" s="1"/>
      <c r="G782" s="1"/>
      <c r="H782" s="1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4"/>
      <c r="T782" s="1"/>
      <c r="U782" s="4"/>
      <c r="V782" s="1"/>
      <c r="W782" s="4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4"/>
      <c r="AJ782" s="1"/>
      <c r="AK782" s="4"/>
      <c r="AL782" s="1"/>
      <c r="AM782" s="4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</row>
    <row r="783" spans="1:51" ht="15.4">
      <c r="A783" s="1"/>
      <c r="B783" s="2"/>
      <c r="C783" s="1"/>
      <c r="D783" s="1"/>
      <c r="E783" s="1"/>
      <c r="F783" s="1"/>
      <c r="G783" s="1"/>
      <c r="H783" s="1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4"/>
      <c r="T783" s="1"/>
      <c r="U783" s="4"/>
      <c r="V783" s="1"/>
      <c r="W783" s="4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4"/>
      <c r="AJ783" s="1"/>
      <c r="AK783" s="4"/>
      <c r="AL783" s="1"/>
      <c r="AM783" s="4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</row>
    <row r="784" spans="1:51" ht="15.4">
      <c r="A784" s="1"/>
      <c r="B784" s="2"/>
      <c r="C784" s="1"/>
      <c r="D784" s="1"/>
      <c r="E784" s="1"/>
      <c r="F784" s="1"/>
      <c r="G784" s="1"/>
      <c r="H784" s="1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4"/>
      <c r="T784" s="1"/>
      <c r="U784" s="4"/>
      <c r="V784" s="1"/>
      <c r="W784" s="4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4"/>
      <c r="AJ784" s="1"/>
      <c r="AK784" s="4"/>
      <c r="AL784" s="1"/>
      <c r="AM784" s="4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</row>
    <row r="785" spans="1:51" ht="15.4">
      <c r="A785" s="1"/>
      <c r="B785" s="2"/>
      <c r="C785" s="1"/>
      <c r="D785" s="1"/>
      <c r="E785" s="1"/>
      <c r="F785" s="1"/>
      <c r="G785" s="1"/>
      <c r="H785" s="1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4"/>
      <c r="T785" s="1"/>
      <c r="U785" s="4"/>
      <c r="V785" s="1"/>
      <c r="W785" s="4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4"/>
      <c r="AJ785" s="1"/>
      <c r="AK785" s="4"/>
      <c r="AL785" s="1"/>
      <c r="AM785" s="4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</row>
    <row r="786" spans="1:51" ht="15.4">
      <c r="A786" s="1"/>
      <c r="B786" s="2"/>
      <c r="C786" s="1"/>
      <c r="D786" s="1"/>
      <c r="E786" s="1"/>
      <c r="F786" s="1"/>
      <c r="G786" s="1"/>
      <c r="H786" s="1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4"/>
      <c r="T786" s="1"/>
      <c r="U786" s="4"/>
      <c r="V786" s="1"/>
      <c r="W786" s="4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4"/>
      <c r="AJ786" s="1"/>
      <c r="AK786" s="4"/>
      <c r="AL786" s="1"/>
      <c r="AM786" s="4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</row>
    <row r="787" spans="1:51" ht="15.4">
      <c r="A787" s="1"/>
      <c r="B787" s="2"/>
      <c r="C787" s="1"/>
      <c r="D787" s="1"/>
      <c r="E787" s="1"/>
      <c r="F787" s="1"/>
      <c r="G787" s="1"/>
      <c r="H787" s="1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4"/>
      <c r="T787" s="1"/>
      <c r="U787" s="4"/>
      <c r="V787" s="1"/>
      <c r="W787" s="4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4"/>
      <c r="AJ787" s="1"/>
      <c r="AK787" s="4"/>
      <c r="AL787" s="1"/>
      <c r="AM787" s="4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</row>
    <row r="788" spans="1:51" ht="15.4">
      <c r="A788" s="1"/>
      <c r="B788" s="2"/>
      <c r="C788" s="1"/>
      <c r="D788" s="1"/>
      <c r="E788" s="1"/>
      <c r="F788" s="1"/>
      <c r="G788" s="1"/>
      <c r="H788" s="1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4"/>
      <c r="T788" s="1"/>
      <c r="U788" s="4"/>
      <c r="V788" s="1"/>
      <c r="W788" s="4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4"/>
      <c r="AJ788" s="1"/>
      <c r="AK788" s="4"/>
      <c r="AL788" s="1"/>
      <c r="AM788" s="4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</row>
    <row r="789" spans="1:51" ht="15.4">
      <c r="A789" s="1"/>
      <c r="B789" s="2"/>
      <c r="C789" s="1"/>
      <c r="D789" s="1"/>
      <c r="E789" s="1"/>
      <c r="F789" s="1"/>
      <c r="G789" s="1"/>
      <c r="H789" s="1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4"/>
      <c r="T789" s="1"/>
      <c r="U789" s="4"/>
      <c r="V789" s="1"/>
      <c r="W789" s="4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4"/>
      <c r="AJ789" s="1"/>
      <c r="AK789" s="4"/>
      <c r="AL789" s="1"/>
      <c r="AM789" s="4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</row>
    <row r="790" spans="1:51" ht="15.4">
      <c r="A790" s="1"/>
      <c r="B790" s="2"/>
      <c r="C790" s="1"/>
      <c r="D790" s="1"/>
      <c r="E790" s="1"/>
      <c r="F790" s="1"/>
      <c r="G790" s="1"/>
      <c r="H790" s="1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4"/>
      <c r="T790" s="1"/>
      <c r="U790" s="4"/>
      <c r="V790" s="1"/>
      <c r="W790" s="4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4"/>
      <c r="AJ790" s="1"/>
      <c r="AK790" s="4"/>
      <c r="AL790" s="1"/>
      <c r="AM790" s="4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</row>
    <row r="791" spans="1:51" ht="15.4">
      <c r="A791" s="1"/>
      <c r="B791" s="2"/>
      <c r="C791" s="1"/>
      <c r="D791" s="1"/>
      <c r="E791" s="1"/>
      <c r="F791" s="1"/>
      <c r="G791" s="1"/>
      <c r="H791" s="1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4"/>
      <c r="T791" s="1"/>
      <c r="U791" s="4"/>
      <c r="V791" s="1"/>
      <c r="W791" s="4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4"/>
      <c r="AJ791" s="1"/>
      <c r="AK791" s="4"/>
      <c r="AL791" s="1"/>
      <c r="AM791" s="4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</row>
    <row r="792" spans="1:51" ht="15.4">
      <c r="A792" s="1"/>
      <c r="B792" s="2"/>
      <c r="C792" s="1"/>
      <c r="D792" s="1"/>
      <c r="E792" s="1"/>
      <c r="F792" s="1"/>
      <c r="G792" s="1"/>
      <c r="H792" s="1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4"/>
      <c r="T792" s="1"/>
      <c r="U792" s="4"/>
      <c r="V792" s="1"/>
      <c r="W792" s="4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4"/>
      <c r="AJ792" s="1"/>
      <c r="AK792" s="4"/>
      <c r="AL792" s="1"/>
      <c r="AM792" s="4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</row>
    <row r="793" spans="1:51" ht="15.4">
      <c r="A793" s="1"/>
      <c r="B793" s="2"/>
      <c r="C793" s="1"/>
      <c r="D793" s="1"/>
      <c r="E793" s="1"/>
      <c r="F793" s="1"/>
      <c r="G793" s="1"/>
      <c r="H793" s="1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4"/>
      <c r="T793" s="1"/>
      <c r="U793" s="4"/>
      <c r="V793" s="1"/>
      <c r="W793" s="4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4"/>
      <c r="AJ793" s="1"/>
      <c r="AK793" s="4"/>
      <c r="AL793" s="1"/>
      <c r="AM793" s="4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</row>
    <row r="794" spans="1:51" ht="15.4">
      <c r="A794" s="1"/>
      <c r="B794" s="2"/>
      <c r="C794" s="1"/>
      <c r="D794" s="1"/>
      <c r="E794" s="1"/>
      <c r="F794" s="1"/>
      <c r="G794" s="1"/>
      <c r="H794" s="1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4"/>
      <c r="T794" s="1"/>
      <c r="U794" s="4"/>
      <c r="V794" s="1"/>
      <c r="W794" s="4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4"/>
      <c r="AJ794" s="1"/>
      <c r="AK794" s="4"/>
      <c r="AL794" s="1"/>
      <c r="AM794" s="4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</row>
    <row r="795" spans="1:51" ht="15.4">
      <c r="A795" s="1"/>
      <c r="B795" s="2"/>
      <c r="C795" s="1"/>
      <c r="D795" s="1"/>
      <c r="E795" s="1"/>
      <c r="F795" s="1"/>
      <c r="G795" s="1"/>
      <c r="H795" s="1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4"/>
      <c r="T795" s="1"/>
      <c r="U795" s="4"/>
      <c r="V795" s="1"/>
      <c r="W795" s="4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4"/>
      <c r="AJ795" s="1"/>
      <c r="AK795" s="4"/>
      <c r="AL795" s="1"/>
      <c r="AM795" s="4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</row>
    <row r="796" spans="1:51" ht="15.4">
      <c r="A796" s="1"/>
      <c r="B796" s="2"/>
      <c r="C796" s="1"/>
      <c r="D796" s="1"/>
      <c r="E796" s="1"/>
      <c r="F796" s="1"/>
      <c r="G796" s="1"/>
      <c r="H796" s="1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4"/>
      <c r="T796" s="1"/>
      <c r="U796" s="4"/>
      <c r="V796" s="1"/>
      <c r="W796" s="4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4"/>
      <c r="AJ796" s="1"/>
      <c r="AK796" s="4"/>
      <c r="AL796" s="1"/>
      <c r="AM796" s="4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</row>
    <row r="797" spans="1:51" ht="15.4">
      <c r="A797" s="1"/>
      <c r="B797" s="2"/>
      <c r="C797" s="1"/>
      <c r="D797" s="1"/>
      <c r="E797" s="1"/>
      <c r="F797" s="1"/>
      <c r="G797" s="1"/>
      <c r="H797" s="1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4"/>
      <c r="T797" s="1"/>
      <c r="U797" s="4"/>
      <c r="V797" s="1"/>
      <c r="W797" s="4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4"/>
      <c r="AJ797" s="1"/>
      <c r="AK797" s="4"/>
      <c r="AL797" s="1"/>
      <c r="AM797" s="4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</row>
    <row r="798" spans="1:51" ht="15.4">
      <c r="A798" s="1"/>
      <c r="B798" s="2"/>
      <c r="C798" s="1"/>
      <c r="D798" s="1"/>
      <c r="E798" s="1"/>
      <c r="F798" s="1"/>
      <c r="G798" s="1"/>
      <c r="H798" s="1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4"/>
      <c r="T798" s="1"/>
      <c r="U798" s="4"/>
      <c r="V798" s="1"/>
      <c r="W798" s="4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4"/>
      <c r="AJ798" s="1"/>
      <c r="AK798" s="4"/>
      <c r="AL798" s="1"/>
      <c r="AM798" s="4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</row>
    <row r="799" spans="1:51" ht="15.4">
      <c r="A799" s="1"/>
      <c r="B799" s="2"/>
      <c r="C799" s="1"/>
      <c r="D799" s="1"/>
      <c r="E799" s="1"/>
      <c r="F799" s="1"/>
      <c r="G799" s="1"/>
      <c r="H799" s="1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4"/>
      <c r="T799" s="1"/>
      <c r="U799" s="4"/>
      <c r="V799" s="1"/>
      <c r="W799" s="4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4"/>
      <c r="AJ799" s="1"/>
      <c r="AK799" s="4"/>
      <c r="AL799" s="1"/>
      <c r="AM799" s="4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</row>
    <row r="800" spans="1:51" ht="15.4">
      <c r="A800" s="1"/>
      <c r="B800" s="2"/>
      <c r="C800" s="1"/>
      <c r="D800" s="1"/>
      <c r="E800" s="1"/>
      <c r="F800" s="1"/>
      <c r="G800" s="1"/>
      <c r="H800" s="1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4"/>
      <c r="T800" s="1"/>
      <c r="U800" s="4"/>
      <c r="V800" s="1"/>
      <c r="W800" s="4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4"/>
      <c r="AJ800" s="1"/>
      <c r="AK800" s="4"/>
      <c r="AL800" s="1"/>
      <c r="AM800" s="4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</row>
    <row r="801" spans="1:51" ht="15.4">
      <c r="A801" s="1"/>
      <c r="B801" s="2"/>
      <c r="C801" s="1"/>
      <c r="D801" s="1"/>
      <c r="E801" s="1"/>
      <c r="F801" s="1"/>
      <c r="G801" s="1"/>
      <c r="H801" s="1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4"/>
      <c r="T801" s="1"/>
      <c r="U801" s="4"/>
      <c r="V801" s="1"/>
      <c r="W801" s="4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4"/>
      <c r="AJ801" s="1"/>
      <c r="AK801" s="4"/>
      <c r="AL801" s="1"/>
      <c r="AM801" s="4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</row>
    <row r="802" spans="1:51" ht="15.4">
      <c r="A802" s="1"/>
      <c r="B802" s="2"/>
      <c r="C802" s="1"/>
      <c r="D802" s="1"/>
      <c r="E802" s="1"/>
      <c r="F802" s="1"/>
      <c r="G802" s="1"/>
      <c r="H802" s="1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4"/>
      <c r="T802" s="1"/>
      <c r="U802" s="4"/>
      <c r="V802" s="1"/>
      <c r="W802" s="4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4"/>
      <c r="AJ802" s="1"/>
      <c r="AK802" s="4"/>
      <c r="AL802" s="1"/>
      <c r="AM802" s="4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</row>
    <row r="803" spans="1:51" ht="15.4">
      <c r="A803" s="1"/>
      <c r="B803" s="2"/>
      <c r="C803" s="1"/>
      <c r="D803" s="1"/>
      <c r="E803" s="1"/>
      <c r="F803" s="1"/>
      <c r="G803" s="1"/>
      <c r="H803" s="1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4"/>
      <c r="T803" s="1"/>
      <c r="U803" s="4"/>
      <c r="V803" s="1"/>
      <c r="W803" s="4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4"/>
      <c r="AJ803" s="1"/>
      <c r="AK803" s="4"/>
      <c r="AL803" s="1"/>
      <c r="AM803" s="4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</row>
    <row r="804" spans="1:51" ht="15.4">
      <c r="A804" s="1"/>
      <c r="B804" s="2"/>
      <c r="C804" s="1"/>
      <c r="D804" s="1"/>
      <c r="E804" s="1"/>
      <c r="F804" s="1"/>
      <c r="G804" s="1"/>
      <c r="H804" s="1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4"/>
      <c r="T804" s="1"/>
      <c r="U804" s="4"/>
      <c r="V804" s="1"/>
      <c r="W804" s="4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4"/>
      <c r="AJ804" s="1"/>
      <c r="AK804" s="4"/>
      <c r="AL804" s="1"/>
      <c r="AM804" s="4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</row>
    <row r="805" spans="1:51" ht="15.4">
      <c r="A805" s="1"/>
      <c r="B805" s="2"/>
      <c r="C805" s="1"/>
      <c r="D805" s="1"/>
      <c r="E805" s="1"/>
      <c r="F805" s="1"/>
      <c r="G805" s="1"/>
      <c r="H805" s="1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4"/>
      <c r="T805" s="1"/>
      <c r="U805" s="4"/>
      <c r="V805" s="1"/>
      <c r="W805" s="4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4"/>
      <c r="AJ805" s="1"/>
      <c r="AK805" s="4"/>
      <c r="AL805" s="1"/>
      <c r="AM805" s="4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</row>
    <row r="806" spans="1:51" ht="15.4">
      <c r="A806" s="1"/>
      <c r="B806" s="2"/>
      <c r="C806" s="1"/>
      <c r="D806" s="1"/>
      <c r="E806" s="1"/>
      <c r="F806" s="1"/>
      <c r="G806" s="1"/>
      <c r="H806" s="1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4"/>
      <c r="T806" s="1"/>
      <c r="U806" s="4"/>
      <c r="V806" s="1"/>
      <c r="W806" s="4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4"/>
      <c r="AJ806" s="1"/>
      <c r="AK806" s="4"/>
      <c r="AL806" s="1"/>
      <c r="AM806" s="4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</row>
    <row r="807" spans="1:51" ht="15.4">
      <c r="A807" s="1"/>
      <c r="B807" s="2"/>
      <c r="C807" s="1"/>
      <c r="D807" s="1"/>
      <c r="E807" s="1"/>
      <c r="F807" s="1"/>
      <c r="G807" s="1"/>
      <c r="H807" s="1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4"/>
      <c r="T807" s="1"/>
      <c r="U807" s="4"/>
      <c r="V807" s="1"/>
      <c r="W807" s="4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4"/>
      <c r="AJ807" s="1"/>
      <c r="AK807" s="4"/>
      <c r="AL807" s="1"/>
      <c r="AM807" s="4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</row>
    <row r="808" spans="1:51" ht="15.4">
      <c r="A808" s="1"/>
      <c r="B808" s="2"/>
      <c r="C808" s="1"/>
      <c r="D808" s="1"/>
      <c r="E808" s="1"/>
      <c r="F808" s="1"/>
      <c r="G808" s="1"/>
      <c r="H808" s="1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4"/>
      <c r="T808" s="1"/>
      <c r="U808" s="4"/>
      <c r="V808" s="1"/>
      <c r="W808" s="4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4"/>
      <c r="AJ808" s="1"/>
      <c r="AK808" s="4"/>
      <c r="AL808" s="1"/>
      <c r="AM808" s="4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</row>
    <row r="809" spans="1:51" ht="15.4">
      <c r="A809" s="1"/>
      <c r="B809" s="2"/>
      <c r="C809" s="1"/>
      <c r="D809" s="1"/>
      <c r="E809" s="1"/>
      <c r="F809" s="1"/>
      <c r="G809" s="1"/>
      <c r="H809" s="1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4"/>
      <c r="T809" s="1"/>
      <c r="U809" s="4"/>
      <c r="V809" s="1"/>
      <c r="W809" s="4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4"/>
      <c r="AJ809" s="1"/>
      <c r="AK809" s="4"/>
      <c r="AL809" s="1"/>
      <c r="AM809" s="4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</row>
    <row r="810" spans="1:51" ht="15.4">
      <c r="A810" s="1"/>
      <c r="B810" s="2"/>
      <c r="C810" s="1"/>
      <c r="D810" s="1"/>
      <c r="E810" s="1"/>
      <c r="F810" s="1"/>
      <c r="G810" s="1"/>
      <c r="H810" s="1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4"/>
      <c r="T810" s="1"/>
      <c r="U810" s="4"/>
      <c r="V810" s="1"/>
      <c r="W810" s="4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4"/>
      <c r="AJ810" s="1"/>
      <c r="AK810" s="4"/>
      <c r="AL810" s="1"/>
      <c r="AM810" s="4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</row>
    <row r="811" spans="1:51" ht="15.4">
      <c r="A811" s="1"/>
      <c r="B811" s="2"/>
      <c r="C811" s="1"/>
      <c r="D811" s="1"/>
      <c r="E811" s="1"/>
      <c r="F811" s="1"/>
      <c r="G811" s="1"/>
      <c r="H811" s="1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4"/>
      <c r="T811" s="1"/>
      <c r="U811" s="4"/>
      <c r="V811" s="1"/>
      <c r="W811" s="4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4"/>
      <c r="AJ811" s="1"/>
      <c r="AK811" s="4"/>
      <c r="AL811" s="1"/>
      <c r="AM811" s="4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</row>
    <row r="812" spans="1:51" ht="15.4">
      <c r="A812" s="1"/>
      <c r="B812" s="2"/>
      <c r="C812" s="1"/>
      <c r="D812" s="1"/>
      <c r="E812" s="1"/>
      <c r="F812" s="1"/>
      <c r="G812" s="1"/>
      <c r="H812" s="1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4"/>
      <c r="T812" s="1"/>
      <c r="U812" s="4"/>
      <c r="V812" s="1"/>
      <c r="W812" s="4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4"/>
      <c r="AJ812" s="1"/>
      <c r="AK812" s="4"/>
      <c r="AL812" s="1"/>
      <c r="AM812" s="4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</row>
    <row r="813" spans="1:51" ht="15.4">
      <c r="A813" s="1"/>
      <c r="B813" s="2"/>
      <c r="C813" s="1"/>
      <c r="D813" s="1"/>
      <c r="E813" s="1"/>
      <c r="F813" s="1"/>
      <c r="G813" s="1"/>
      <c r="H813" s="1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4"/>
      <c r="T813" s="1"/>
      <c r="U813" s="4"/>
      <c r="V813" s="1"/>
      <c r="W813" s="4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4"/>
      <c r="AJ813" s="1"/>
      <c r="AK813" s="4"/>
      <c r="AL813" s="1"/>
      <c r="AM813" s="4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</row>
    <row r="814" spans="1:51" ht="15.4">
      <c r="A814" s="1"/>
      <c r="B814" s="2"/>
      <c r="C814" s="1"/>
      <c r="D814" s="1"/>
      <c r="E814" s="1"/>
      <c r="F814" s="1"/>
      <c r="G814" s="1"/>
      <c r="H814" s="1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4"/>
      <c r="T814" s="1"/>
      <c r="U814" s="4"/>
      <c r="V814" s="1"/>
      <c r="W814" s="4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4"/>
      <c r="AJ814" s="1"/>
      <c r="AK814" s="4"/>
      <c r="AL814" s="1"/>
      <c r="AM814" s="4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</row>
    <row r="815" spans="1:51" ht="15.4">
      <c r="A815" s="1"/>
      <c r="B815" s="2"/>
      <c r="C815" s="1"/>
      <c r="D815" s="1"/>
      <c r="E815" s="1"/>
      <c r="F815" s="1"/>
      <c r="G815" s="1"/>
      <c r="H815" s="1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4"/>
      <c r="T815" s="1"/>
      <c r="U815" s="4"/>
      <c r="V815" s="1"/>
      <c r="W815" s="4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4"/>
      <c r="AJ815" s="1"/>
      <c r="AK815" s="4"/>
      <c r="AL815" s="1"/>
      <c r="AM815" s="4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</row>
    <row r="816" spans="1:51" ht="15.4">
      <c r="A816" s="1"/>
      <c r="B816" s="2"/>
      <c r="C816" s="1"/>
      <c r="D816" s="1"/>
      <c r="E816" s="1"/>
      <c r="F816" s="1"/>
      <c r="G816" s="1"/>
      <c r="H816" s="1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4"/>
      <c r="T816" s="1"/>
      <c r="U816" s="4"/>
      <c r="V816" s="1"/>
      <c r="W816" s="4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4"/>
      <c r="AJ816" s="1"/>
      <c r="AK816" s="4"/>
      <c r="AL816" s="1"/>
      <c r="AM816" s="4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</row>
    <row r="817" spans="1:51" ht="15.4">
      <c r="A817" s="1"/>
      <c r="B817" s="2"/>
      <c r="C817" s="1"/>
      <c r="D817" s="1"/>
      <c r="E817" s="1"/>
      <c r="F817" s="1"/>
      <c r="G817" s="1"/>
      <c r="H817" s="1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4"/>
      <c r="T817" s="1"/>
      <c r="U817" s="4"/>
      <c r="V817" s="1"/>
      <c r="W817" s="4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4"/>
      <c r="AJ817" s="1"/>
      <c r="AK817" s="4"/>
      <c r="AL817" s="1"/>
      <c r="AM817" s="4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</row>
    <row r="818" spans="1:51" ht="15.4">
      <c r="A818" s="1"/>
      <c r="B818" s="2"/>
      <c r="C818" s="1"/>
      <c r="D818" s="1"/>
      <c r="E818" s="1"/>
      <c r="F818" s="1"/>
      <c r="G818" s="1"/>
      <c r="H818" s="1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4"/>
      <c r="T818" s="1"/>
      <c r="U818" s="4"/>
      <c r="V818" s="1"/>
      <c r="W818" s="4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4"/>
      <c r="AJ818" s="1"/>
      <c r="AK818" s="4"/>
      <c r="AL818" s="1"/>
      <c r="AM818" s="4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</row>
    <row r="819" spans="1:51" ht="15.4">
      <c r="A819" s="1"/>
      <c r="B819" s="2"/>
      <c r="C819" s="1"/>
      <c r="D819" s="1"/>
      <c r="E819" s="1"/>
      <c r="F819" s="1"/>
      <c r="G819" s="1"/>
      <c r="H819" s="1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4"/>
      <c r="T819" s="1"/>
      <c r="U819" s="4"/>
      <c r="V819" s="1"/>
      <c r="W819" s="4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4"/>
      <c r="AJ819" s="1"/>
      <c r="AK819" s="4"/>
      <c r="AL819" s="1"/>
      <c r="AM819" s="4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</row>
    <row r="820" spans="1:51" ht="15.4">
      <c r="A820" s="1"/>
      <c r="B820" s="2"/>
      <c r="C820" s="1"/>
      <c r="D820" s="1"/>
      <c r="E820" s="1"/>
      <c r="F820" s="1"/>
      <c r="G820" s="1"/>
      <c r="H820" s="1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4"/>
      <c r="T820" s="1"/>
      <c r="U820" s="4"/>
      <c r="V820" s="1"/>
      <c r="W820" s="4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4"/>
      <c r="AJ820" s="1"/>
      <c r="AK820" s="4"/>
      <c r="AL820" s="1"/>
      <c r="AM820" s="4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</row>
    <row r="821" spans="1:51" ht="15.4">
      <c r="A821" s="1"/>
      <c r="B821" s="2"/>
      <c r="C821" s="1"/>
      <c r="D821" s="1"/>
      <c r="E821" s="1"/>
      <c r="F821" s="1"/>
      <c r="G821" s="1"/>
      <c r="H821" s="1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4"/>
      <c r="T821" s="1"/>
      <c r="U821" s="4"/>
      <c r="V821" s="1"/>
      <c r="W821" s="4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4"/>
      <c r="AJ821" s="1"/>
      <c r="AK821" s="4"/>
      <c r="AL821" s="1"/>
      <c r="AM821" s="4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</row>
    <row r="822" spans="1:51" ht="15.4">
      <c r="A822" s="1"/>
      <c r="B822" s="2"/>
      <c r="C822" s="1"/>
      <c r="D822" s="1"/>
      <c r="E822" s="1"/>
      <c r="F822" s="1"/>
      <c r="G822" s="1"/>
      <c r="H822" s="1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4"/>
      <c r="T822" s="1"/>
      <c r="U822" s="4"/>
      <c r="V822" s="1"/>
      <c r="W822" s="4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4"/>
      <c r="AJ822" s="1"/>
      <c r="AK822" s="4"/>
      <c r="AL822" s="1"/>
      <c r="AM822" s="4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</row>
    <row r="823" spans="1:51" ht="15.4">
      <c r="A823" s="1"/>
      <c r="B823" s="2"/>
      <c r="C823" s="1"/>
      <c r="D823" s="1"/>
      <c r="E823" s="1"/>
      <c r="F823" s="1"/>
      <c r="G823" s="1"/>
      <c r="H823" s="1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4"/>
      <c r="T823" s="1"/>
      <c r="U823" s="4"/>
      <c r="V823" s="1"/>
      <c r="W823" s="4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4"/>
      <c r="AJ823" s="1"/>
      <c r="AK823" s="4"/>
      <c r="AL823" s="1"/>
      <c r="AM823" s="4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</row>
    <row r="824" spans="1:51" ht="15.4">
      <c r="A824" s="1"/>
      <c r="B824" s="2"/>
      <c r="C824" s="1"/>
      <c r="D824" s="1"/>
      <c r="E824" s="1"/>
      <c r="F824" s="1"/>
      <c r="G824" s="1"/>
      <c r="H824" s="1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4"/>
      <c r="T824" s="1"/>
      <c r="U824" s="4"/>
      <c r="V824" s="1"/>
      <c r="W824" s="4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4"/>
      <c r="AJ824" s="1"/>
      <c r="AK824" s="4"/>
      <c r="AL824" s="1"/>
      <c r="AM824" s="4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</row>
    <row r="825" spans="1:51" ht="15.4">
      <c r="A825" s="1"/>
      <c r="B825" s="2"/>
      <c r="C825" s="1"/>
      <c r="D825" s="1"/>
      <c r="E825" s="1"/>
      <c r="F825" s="1"/>
      <c r="G825" s="1"/>
      <c r="H825" s="1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4"/>
      <c r="T825" s="1"/>
      <c r="U825" s="4"/>
      <c r="V825" s="1"/>
      <c r="W825" s="4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4"/>
      <c r="AJ825" s="1"/>
      <c r="AK825" s="4"/>
      <c r="AL825" s="1"/>
      <c r="AM825" s="4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</row>
    <row r="826" spans="1:51" ht="15.4">
      <c r="A826" s="1"/>
      <c r="B826" s="2"/>
      <c r="C826" s="1"/>
      <c r="D826" s="1"/>
      <c r="E826" s="1"/>
      <c r="F826" s="1"/>
      <c r="G826" s="1"/>
      <c r="H826" s="1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4"/>
      <c r="T826" s="1"/>
      <c r="U826" s="4"/>
      <c r="V826" s="1"/>
      <c r="W826" s="4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4"/>
      <c r="AJ826" s="1"/>
      <c r="AK826" s="4"/>
      <c r="AL826" s="1"/>
      <c r="AM826" s="4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</row>
    <row r="827" spans="1:51" ht="15.4">
      <c r="A827" s="1"/>
      <c r="B827" s="2"/>
      <c r="C827" s="1"/>
      <c r="D827" s="1"/>
      <c r="E827" s="1"/>
      <c r="F827" s="1"/>
      <c r="G827" s="1"/>
      <c r="H827" s="1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4"/>
      <c r="T827" s="1"/>
      <c r="U827" s="4"/>
      <c r="V827" s="1"/>
      <c r="W827" s="4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4"/>
      <c r="AJ827" s="1"/>
      <c r="AK827" s="4"/>
      <c r="AL827" s="1"/>
      <c r="AM827" s="4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</row>
    <row r="828" spans="1:51" ht="15.4">
      <c r="A828" s="1"/>
      <c r="B828" s="2"/>
      <c r="C828" s="1"/>
      <c r="D828" s="1"/>
      <c r="E828" s="1"/>
      <c r="F828" s="1"/>
      <c r="G828" s="1"/>
      <c r="H828" s="1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4"/>
      <c r="T828" s="1"/>
      <c r="U828" s="4"/>
      <c r="V828" s="1"/>
      <c r="W828" s="4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4"/>
      <c r="AJ828" s="1"/>
      <c r="AK828" s="4"/>
      <c r="AL828" s="1"/>
      <c r="AM828" s="4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</row>
    <row r="829" spans="1:51" ht="15.4">
      <c r="A829" s="1"/>
      <c r="B829" s="2"/>
      <c r="C829" s="1"/>
      <c r="D829" s="1"/>
      <c r="E829" s="1"/>
      <c r="F829" s="1"/>
      <c r="G829" s="1"/>
      <c r="H829" s="1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4"/>
      <c r="T829" s="1"/>
      <c r="U829" s="4"/>
      <c r="V829" s="1"/>
      <c r="W829" s="4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4"/>
      <c r="AJ829" s="1"/>
      <c r="AK829" s="4"/>
      <c r="AL829" s="1"/>
      <c r="AM829" s="4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</row>
    <row r="830" spans="1:51" ht="15.4">
      <c r="A830" s="1"/>
      <c r="B830" s="2"/>
      <c r="C830" s="1"/>
      <c r="D830" s="1"/>
      <c r="E830" s="1"/>
      <c r="F830" s="1"/>
      <c r="G830" s="1"/>
      <c r="H830" s="1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4"/>
      <c r="T830" s="1"/>
      <c r="U830" s="4"/>
      <c r="V830" s="1"/>
      <c r="W830" s="4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4"/>
      <c r="AJ830" s="1"/>
      <c r="AK830" s="4"/>
      <c r="AL830" s="1"/>
      <c r="AM830" s="4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</row>
    <row r="831" spans="1:51" ht="15.4">
      <c r="A831" s="1"/>
      <c r="B831" s="2"/>
      <c r="C831" s="1"/>
      <c r="D831" s="1"/>
      <c r="E831" s="1"/>
      <c r="F831" s="1"/>
      <c r="G831" s="1"/>
      <c r="H831" s="1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4"/>
      <c r="T831" s="1"/>
      <c r="U831" s="4"/>
      <c r="V831" s="1"/>
      <c r="W831" s="4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4"/>
      <c r="AJ831" s="1"/>
      <c r="AK831" s="4"/>
      <c r="AL831" s="1"/>
      <c r="AM831" s="4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</row>
    <row r="832" spans="1:51" ht="15.4">
      <c r="A832" s="1"/>
      <c r="B832" s="2"/>
      <c r="C832" s="1"/>
      <c r="D832" s="1"/>
      <c r="E832" s="1"/>
      <c r="F832" s="1"/>
      <c r="G832" s="1"/>
      <c r="H832" s="1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4"/>
      <c r="T832" s="1"/>
      <c r="U832" s="4"/>
      <c r="V832" s="1"/>
      <c r="W832" s="4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4"/>
      <c r="AJ832" s="1"/>
      <c r="AK832" s="4"/>
      <c r="AL832" s="1"/>
      <c r="AM832" s="4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</row>
    <row r="833" spans="1:51" ht="15.4">
      <c r="A833" s="1"/>
      <c r="B833" s="2"/>
      <c r="C833" s="1"/>
      <c r="D833" s="1"/>
      <c r="E833" s="1"/>
      <c r="F833" s="1"/>
      <c r="G833" s="1"/>
      <c r="H833" s="1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4"/>
      <c r="T833" s="1"/>
      <c r="U833" s="4"/>
      <c r="V833" s="1"/>
      <c r="W833" s="4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4"/>
      <c r="AJ833" s="1"/>
      <c r="AK833" s="4"/>
      <c r="AL833" s="1"/>
      <c r="AM833" s="4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</row>
    <row r="834" spans="1:51" ht="15.4">
      <c r="A834" s="1"/>
      <c r="B834" s="2"/>
      <c r="C834" s="1"/>
      <c r="D834" s="1"/>
      <c r="E834" s="1"/>
      <c r="F834" s="1"/>
      <c r="G834" s="1"/>
      <c r="H834" s="1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4"/>
      <c r="T834" s="1"/>
      <c r="U834" s="4"/>
      <c r="V834" s="1"/>
      <c r="W834" s="4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4"/>
      <c r="AJ834" s="1"/>
      <c r="AK834" s="4"/>
      <c r="AL834" s="1"/>
      <c r="AM834" s="4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</row>
    <row r="835" spans="1:51" ht="15.4">
      <c r="A835" s="1"/>
      <c r="B835" s="2"/>
      <c r="C835" s="1"/>
      <c r="D835" s="1"/>
      <c r="E835" s="1"/>
      <c r="F835" s="1"/>
      <c r="G835" s="1"/>
      <c r="H835" s="1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4"/>
      <c r="T835" s="1"/>
      <c r="U835" s="4"/>
      <c r="V835" s="1"/>
      <c r="W835" s="4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4"/>
      <c r="AJ835" s="1"/>
      <c r="AK835" s="4"/>
      <c r="AL835" s="1"/>
      <c r="AM835" s="4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</row>
    <row r="836" spans="1:51" ht="15.4">
      <c r="A836" s="1"/>
      <c r="B836" s="2"/>
      <c r="C836" s="1"/>
      <c r="D836" s="1"/>
      <c r="E836" s="1"/>
      <c r="F836" s="1"/>
      <c r="G836" s="1"/>
      <c r="H836" s="1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4"/>
      <c r="T836" s="1"/>
      <c r="U836" s="4"/>
      <c r="V836" s="1"/>
      <c r="W836" s="4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4"/>
      <c r="AJ836" s="1"/>
      <c r="AK836" s="4"/>
      <c r="AL836" s="1"/>
      <c r="AM836" s="4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</row>
    <row r="837" spans="1:51" ht="15.4">
      <c r="A837" s="1"/>
      <c r="B837" s="2"/>
      <c r="C837" s="1"/>
      <c r="D837" s="1"/>
      <c r="E837" s="1"/>
      <c r="F837" s="1"/>
      <c r="G837" s="1"/>
      <c r="H837" s="1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4"/>
      <c r="T837" s="1"/>
      <c r="U837" s="4"/>
      <c r="V837" s="1"/>
      <c r="W837" s="4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4"/>
      <c r="AJ837" s="1"/>
      <c r="AK837" s="4"/>
      <c r="AL837" s="1"/>
      <c r="AM837" s="4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</row>
    <row r="838" spans="1:51" ht="15.4">
      <c r="A838" s="1"/>
      <c r="B838" s="2"/>
      <c r="C838" s="1"/>
      <c r="D838" s="1"/>
      <c r="E838" s="1"/>
      <c r="F838" s="1"/>
      <c r="G838" s="1"/>
      <c r="H838" s="1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4"/>
      <c r="T838" s="1"/>
      <c r="U838" s="4"/>
      <c r="V838" s="1"/>
      <c r="W838" s="4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4"/>
      <c r="AJ838" s="1"/>
      <c r="AK838" s="4"/>
      <c r="AL838" s="1"/>
      <c r="AM838" s="4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</row>
    <row r="839" spans="1:51" ht="15.4">
      <c r="A839" s="1"/>
      <c r="B839" s="2"/>
      <c r="C839" s="1"/>
      <c r="D839" s="1"/>
      <c r="E839" s="1"/>
      <c r="F839" s="1"/>
      <c r="G839" s="1"/>
      <c r="H839" s="1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4"/>
      <c r="T839" s="1"/>
      <c r="U839" s="4"/>
      <c r="V839" s="1"/>
      <c r="W839" s="4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4"/>
      <c r="AJ839" s="1"/>
      <c r="AK839" s="4"/>
      <c r="AL839" s="1"/>
      <c r="AM839" s="4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</row>
    <row r="840" spans="1:51" ht="15.4">
      <c r="A840" s="1"/>
      <c r="B840" s="2"/>
      <c r="C840" s="1"/>
      <c r="D840" s="1"/>
      <c r="E840" s="1"/>
      <c r="F840" s="1"/>
      <c r="G840" s="1"/>
      <c r="H840" s="1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4"/>
      <c r="T840" s="1"/>
      <c r="U840" s="4"/>
      <c r="V840" s="1"/>
      <c r="W840" s="4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4"/>
      <c r="AJ840" s="1"/>
      <c r="AK840" s="4"/>
      <c r="AL840" s="1"/>
      <c r="AM840" s="4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</row>
    <row r="841" spans="1:51" ht="15.4">
      <c r="A841" s="1"/>
      <c r="B841" s="2"/>
      <c r="C841" s="1"/>
      <c r="D841" s="1"/>
      <c r="E841" s="1"/>
      <c r="F841" s="1"/>
      <c r="G841" s="1"/>
      <c r="H841" s="1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4"/>
      <c r="T841" s="1"/>
      <c r="U841" s="4"/>
      <c r="V841" s="1"/>
      <c r="W841" s="4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4"/>
      <c r="AJ841" s="1"/>
      <c r="AK841" s="4"/>
      <c r="AL841" s="1"/>
      <c r="AM841" s="4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</row>
    <row r="842" spans="1:51" ht="15.4">
      <c r="A842" s="1"/>
      <c r="B842" s="2"/>
      <c r="C842" s="1"/>
      <c r="D842" s="1"/>
      <c r="E842" s="1"/>
      <c r="F842" s="1"/>
      <c r="G842" s="1"/>
      <c r="H842" s="1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4"/>
      <c r="T842" s="1"/>
      <c r="U842" s="4"/>
      <c r="V842" s="1"/>
      <c r="W842" s="4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4"/>
      <c r="AJ842" s="1"/>
      <c r="AK842" s="4"/>
      <c r="AL842" s="1"/>
      <c r="AM842" s="4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</row>
    <row r="843" spans="1:51" ht="15.4">
      <c r="A843" s="1"/>
      <c r="B843" s="2"/>
      <c r="C843" s="1"/>
      <c r="D843" s="1"/>
      <c r="E843" s="1"/>
      <c r="F843" s="1"/>
      <c r="G843" s="1"/>
      <c r="H843" s="1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4"/>
      <c r="T843" s="1"/>
      <c r="U843" s="4"/>
      <c r="V843" s="1"/>
      <c r="W843" s="4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4"/>
      <c r="AJ843" s="1"/>
      <c r="AK843" s="4"/>
      <c r="AL843" s="1"/>
      <c r="AM843" s="4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</row>
    <row r="844" spans="1:51" ht="15.4">
      <c r="A844" s="1"/>
      <c r="B844" s="2"/>
      <c r="C844" s="1"/>
      <c r="D844" s="1"/>
      <c r="E844" s="1"/>
      <c r="F844" s="1"/>
      <c r="G844" s="1"/>
      <c r="H844" s="1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4"/>
      <c r="T844" s="1"/>
      <c r="U844" s="4"/>
      <c r="V844" s="1"/>
      <c r="W844" s="4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4"/>
      <c r="AJ844" s="1"/>
      <c r="AK844" s="4"/>
      <c r="AL844" s="1"/>
      <c r="AM844" s="4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</row>
    <row r="845" spans="1:51" ht="15.4">
      <c r="A845" s="1"/>
      <c r="B845" s="2"/>
      <c r="C845" s="1"/>
      <c r="D845" s="1"/>
      <c r="E845" s="1"/>
      <c r="F845" s="1"/>
      <c r="G845" s="1"/>
      <c r="H845" s="1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4"/>
      <c r="T845" s="1"/>
      <c r="U845" s="4"/>
      <c r="V845" s="1"/>
      <c r="W845" s="4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4"/>
      <c r="AJ845" s="1"/>
      <c r="AK845" s="4"/>
      <c r="AL845" s="1"/>
      <c r="AM845" s="4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</row>
    <row r="846" spans="1:51" ht="15.4">
      <c r="A846" s="1"/>
      <c r="B846" s="2"/>
      <c r="C846" s="1"/>
      <c r="D846" s="1"/>
      <c r="E846" s="1"/>
      <c r="F846" s="1"/>
      <c r="G846" s="1"/>
      <c r="H846" s="1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4"/>
      <c r="T846" s="1"/>
      <c r="U846" s="4"/>
      <c r="V846" s="1"/>
      <c r="W846" s="4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4"/>
      <c r="AJ846" s="1"/>
      <c r="AK846" s="4"/>
      <c r="AL846" s="1"/>
      <c r="AM846" s="4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</row>
    <row r="847" spans="1:51" ht="15.4">
      <c r="A847" s="1"/>
      <c r="B847" s="2"/>
      <c r="C847" s="1"/>
      <c r="D847" s="1"/>
      <c r="E847" s="1"/>
      <c r="F847" s="1"/>
      <c r="G847" s="1"/>
      <c r="H847" s="1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4"/>
      <c r="T847" s="1"/>
      <c r="U847" s="4"/>
      <c r="V847" s="1"/>
      <c r="W847" s="4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4"/>
      <c r="AJ847" s="1"/>
      <c r="AK847" s="4"/>
      <c r="AL847" s="1"/>
      <c r="AM847" s="4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</row>
    <row r="848" spans="1:51" ht="15.4">
      <c r="A848" s="1"/>
      <c r="B848" s="2"/>
      <c r="C848" s="1"/>
      <c r="D848" s="1"/>
      <c r="E848" s="1"/>
      <c r="F848" s="1"/>
      <c r="G848" s="1"/>
      <c r="H848" s="1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4"/>
      <c r="T848" s="1"/>
      <c r="U848" s="4"/>
      <c r="V848" s="1"/>
      <c r="W848" s="4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4"/>
      <c r="AJ848" s="1"/>
      <c r="AK848" s="4"/>
      <c r="AL848" s="1"/>
      <c r="AM848" s="4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</row>
    <row r="849" spans="1:51" ht="15.4">
      <c r="A849" s="1"/>
      <c r="B849" s="2"/>
      <c r="C849" s="1"/>
      <c r="D849" s="1"/>
      <c r="E849" s="1"/>
      <c r="F849" s="1"/>
      <c r="G849" s="1"/>
      <c r="H849" s="1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4"/>
      <c r="T849" s="1"/>
      <c r="U849" s="4"/>
      <c r="V849" s="1"/>
      <c r="W849" s="4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4"/>
      <c r="AJ849" s="1"/>
      <c r="AK849" s="4"/>
      <c r="AL849" s="1"/>
      <c r="AM849" s="4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</row>
    <row r="850" spans="1:51" ht="15.4">
      <c r="A850" s="1"/>
      <c r="B850" s="2"/>
      <c r="C850" s="1"/>
      <c r="D850" s="1"/>
      <c r="E850" s="1"/>
      <c r="F850" s="1"/>
      <c r="G850" s="1"/>
      <c r="H850" s="1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4"/>
      <c r="T850" s="1"/>
      <c r="U850" s="4"/>
      <c r="V850" s="1"/>
      <c r="W850" s="4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4"/>
      <c r="AJ850" s="1"/>
      <c r="AK850" s="4"/>
      <c r="AL850" s="1"/>
      <c r="AM850" s="4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</row>
    <row r="851" spans="1:51" ht="15.4">
      <c r="A851" s="1"/>
      <c r="B851" s="2"/>
      <c r="C851" s="1"/>
      <c r="D851" s="1"/>
      <c r="E851" s="1"/>
      <c r="F851" s="1"/>
      <c r="G851" s="1"/>
      <c r="H851" s="1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4"/>
      <c r="T851" s="1"/>
      <c r="U851" s="4"/>
      <c r="V851" s="1"/>
      <c r="W851" s="4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4"/>
      <c r="AJ851" s="1"/>
      <c r="AK851" s="4"/>
      <c r="AL851" s="1"/>
      <c r="AM851" s="4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</row>
    <row r="852" spans="1:51" ht="15.4">
      <c r="A852" s="1"/>
      <c r="B852" s="2"/>
      <c r="C852" s="1"/>
      <c r="D852" s="1"/>
      <c r="E852" s="1"/>
      <c r="F852" s="1"/>
      <c r="G852" s="1"/>
      <c r="H852" s="1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4"/>
      <c r="T852" s="1"/>
      <c r="U852" s="4"/>
      <c r="V852" s="1"/>
      <c r="W852" s="4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4"/>
      <c r="AJ852" s="1"/>
      <c r="AK852" s="4"/>
      <c r="AL852" s="1"/>
      <c r="AM852" s="4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</row>
    <row r="853" spans="1:51" ht="15.4">
      <c r="A853" s="1"/>
      <c r="B853" s="2"/>
      <c r="C853" s="1"/>
      <c r="D853" s="1"/>
      <c r="E853" s="1"/>
      <c r="F853" s="1"/>
      <c r="G853" s="1"/>
      <c r="H853" s="1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4"/>
      <c r="T853" s="1"/>
      <c r="U853" s="4"/>
      <c r="V853" s="1"/>
      <c r="W853" s="4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4"/>
      <c r="AJ853" s="1"/>
      <c r="AK853" s="4"/>
      <c r="AL853" s="1"/>
      <c r="AM853" s="4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</row>
    <row r="854" spans="1:51" ht="15.4">
      <c r="A854" s="1"/>
      <c r="B854" s="2"/>
      <c r="C854" s="1"/>
      <c r="D854" s="1"/>
      <c r="E854" s="1"/>
      <c r="F854" s="1"/>
      <c r="G854" s="1"/>
      <c r="H854" s="1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4"/>
      <c r="T854" s="1"/>
      <c r="U854" s="4"/>
      <c r="V854" s="1"/>
      <c r="W854" s="4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4"/>
      <c r="AJ854" s="1"/>
      <c r="AK854" s="4"/>
      <c r="AL854" s="1"/>
      <c r="AM854" s="4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</row>
    <row r="855" spans="1:51" ht="15.4">
      <c r="A855" s="1"/>
      <c r="B855" s="2"/>
      <c r="C855" s="1"/>
      <c r="D855" s="1"/>
      <c r="E855" s="1"/>
      <c r="F855" s="1"/>
      <c r="G855" s="1"/>
      <c r="H855" s="1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4"/>
      <c r="T855" s="1"/>
      <c r="U855" s="4"/>
      <c r="V855" s="1"/>
      <c r="W855" s="4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4"/>
      <c r="AJ855" s="1"/>
      <c r="AK855" s="4"/>
      <c r="AL855" s="1"/>
      <c r="AM855" s="4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</row>
    <row r="856" spans="1:51" ht="15.4">
      <c r="A856" s="1"/>
      <c r="B856" s="2"/>
      <c r="C856" s="1"/>
      <c r="D856" s="1"/>
      <c r="E856" s="1"/>
      <c r="F856" s="1"/>
      <c r="G856" s="1"/>
      <c r="H856" s="1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4"/>
      <c r="T856" s="1"/>
      <c r="U856" s="4"/>
      <c r="V856" s="1"/>
      <c r="W856" s="4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4"/>
      <c r="AJ856" s="1"/>
      <c r="AK856" s="4"/>
      <c r="AL856" s="1"/>
      <c r="AM856" s="4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</row>
    <row r="857" spans="1:51" ht="15.4">
      <c r="A857" s="1"/>
      <c r="B857" s="2"/>
      <c r="C857" s="1"/>
      <c r="D857" s="1"/>
      <c r="E857" s="1"/>
      <c r="F857" s="1"/>
      <c r="G857" s="1"/>
      <c r="H857" s="1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4"/>
      <c r="T857" s="1"/>
      <c r="U857" s="4"/>
      <c r="V857" s="1"/>
      <c r="W857" s="4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4"/>
      <c r="AJ857" s="1"/>
      <c r="AK857" s="4"/>
      <c r="AL857" s="1"/>
      <c r="AM857" s="4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</row>
    <row r="858" spans="1:51" ht="15.4">
      <c r="A858" s="1"/>
      <c r="B858" s="2"/>
      <c r="C858" s="1"/>
      <c r="D858" s="1"/>
      <c r="E858" s="1"/>
      <c r="F858" s="1"/>
      <c r="G858" s="1"/>
      <c r="H858" s="1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4"/>
      <c r="T858" s="1"/>
      <c r="U858" s="4"/>
      <c r="V858" s="1"/>
      <c r="W858" s="4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4"/>
      <c r="AJ858" s="1"/>
      <c r="AK858" s="4"/>
      <c r="AL858" s="1"/>
      <c r="AM858" s="4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</row>
    <row r="859" spans="1:51" ht="15.4">
      <c r="A859" s="1"/>
      <c r="B859" s="2"/>
      <c r="C859" s="1"/>
      <c r="D859" s="1"/>
      <c r="E859" s="1"/>
      <c r="F859" s="1"/>
      <c r="G859" s="1"/>
      <c r="H859" s="1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4"/>
      <c r="T859" s="1"/>
      <c r="U859" s="4"/>
      <c r="V859" s="1"/>
      <c r="W859" s="4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4"/>
      <c r="AJ859" s="1"/>
      <c r="AK859" s="4"/>
      <c r="AL859" s="1"/>
      <c r="AM859" s="4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</row>
    <row r="860" spans="1:51" ht="15.4">
      <c r="A860" s="1"/>
      <c r="B860" s="2"/>
      <c r="C860" s="1"/>
      <c r="D860" s="1"/>
      <c r="E860" s="1"/>
      <c r="F860" s="1"/>
      <c r="G860" s="1"/>
      <c r="H860" s="1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4"/>
      <c r="T860" s="1"/>
      <c r="U860" s="4"/>
      <c r="V860" s="1"/>
      <c r="W860" s="4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4"/>
      <c r="AJ860" s="1"/>
      <c r="AK860" s="4"/>
      <c r="AL860" s="1"/>
      <c r="AM860" s="4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</row>
    <row r="861" spans="1:51" ht="15.4">
      <c r="A861" s="1"/>
      <c r="B861" s="2"/>
      <c r="C861" s="1"/>
      <c r="D861" s="1"/>
      <c r="E861" s="1"/>
      <c r="F861" s="1"/>
      <c r="G861" s="1"/>
      <c r="H861" s="1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4"/>
      <c r="T861" s="1"/>
      <c r="U861" s="4"/>
      <c r="V861" s="1"/>
      <c r="W861" s="4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4"/>
      <c r="AJ861" s="1"/>
      <c r="AK861" s="4"/>
      <c r="AL861" s="1"/>
      <c r="AM861" s="4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</row>
    <row r="862" spans="1:51" ht="15.4">
      <c r="A862" s="1"/>
      <c r="B862" s="2"/>
      <c r="C862" s="1"/>
      <c r="D862" s="1"/>
      <c r="E862" s="1"/>
      <c r="F862" s="1"/>
      <c r="G862" s="1"/>
      <c r="H862" s="1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4"/>
      <c r="T862" s="1"/>
      <c r="U862" s="4"/>
      <c r="V862" s="1"/>
      <c r="W862" s="4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4"/>
      <c r="AJ862" s="1"/>
      <c r="AK862" s="4"/>
      <c r="AL862" s="1"/>
      <c r="AM862" s="4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</row>
    <row r="863" spans="1:51" ht="15.4">
      <c r="A863" s="1"/>
      <c r="B863" s="2"/>
      <c r="C863" s="1"/>
      <c r="D863" s="1"/>
      <c r="E863" s="1"/>
      <c r="F863" s="1"/>
      <c r="G863" s="1"/>
      <c r="H863" s="1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4"/>
      <c r="T863" s="1"/>
      <c r="U863" s="4"/>
      <c r="V863" s="1"/>
      <c r="W863" s="4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4"/>
      <c r="AJ863" s="1"/>
      <c r="AK863" s="4"/>
      <c r="AL863" s="1"/>
      <c r="AM863" s="4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</row>
    <row r="864" spans="1:51" ht="15.4">
      <c r="A864" s="1"/>
      <c r="B864" s="2"/>
      <c r="C864" s="1"/>
      <c r="D864" s="1"/>
      <c r="E864" s="1"/>
      <c r="F864" s="1"/>
      <c r="G864" s="1"/>
      <c r="H864" s="1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4"/>
      <c r="T864" s="1"/>
      <c r="U864" s="4"/>
      <c r="V864" s="1"/>
      <c r="W864" s="4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4"/>
      <c r="AJ864" s="1"/>
      <c r="AK864" s="4"/>
      <c r="AL864" s="1"/>
      <c r="AM864" s="4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</row>
    <row r="865" spans="1:51" ht="15.4">
      <c r="A865" s="1"/>
      <c r="B865" s="2"/>
      <c r="C865" s="1"/>
      <c r="D865" s="1"/>
      <c r="E865" s="1"/>
      <c r="F865" s="1"/>
      <c r="G865" s="1"/>
      <c r="H865" s="1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4"/>
      <c r="T865" s="1"/>
      <c r="U865" s="4"/>
      <c r="V865" s="1"/>
      <c r="W865" s="4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4"/>
      <c r="AJ865" s="1"/>
      <c r="AK865" s="4"/>
      <c r="AL865" s="1"/>
      <c r="AM865" s="4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</row>
    <row r="866" spans="1:51" ht="15.4">
      <c r="A866" s="1"/>
      <c r="B866" s="2"/>
      <c r="C866" s="1"/>
      <c r="D866" s="1"/>
      <c r="E866" s="1"/>
      <c r="F866" s="1"/>
      <c r="G866" s="1"/>
      <c r="H866" s="1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4"/>
      <c r="T866" s="1"/>
      <c r="U866" s="4"/>
      <c r="V866" s="1"/>
      <c r="W866" s="4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4"/>
      <c r="AJ866" s="1"/>
      <c r="AK866" s="4"/>
      <c r="AL866" s="1"/>
      <c r="AM866" s="4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</row>
    <row r="867" spans="1:51" ht="15.4">
      <c r="A867" s="1"/>
      <c r="B867" s="2"/>
      <c r="C867" s="1"/>
      <c r="D867" s="1"/>
      <c r="E867" s="1"/>
      <c r="F867" s="1"/>
      <c r="G867" s="1"/>
      <c r="H867" s="1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4"/>
      <c r="T867" s="1"/>
      <c r="U867" s="4"/>
      <c r="V867" s="1"/>
      <c r="W867" s="4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4"/>
      <c r="AJ867" s="1"/>
      <c r="AK867" s="4"/>
      <c r="AL867" s="1"/>
      <c r="AM867" s="4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</row>
    <row r="868" spans="1:51" ht="15.4">
      <c r="A868" s="1"/>
      <c r="B868" s="2"/>
      <c r="C868" s="1"/>
      <c r="D868" s="1"/>
      <c r="E868" s="1"/>
      <c r="F868" s="1"/>
      <c r="G868" s="1"/>
      <c r="H868" s="1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4"/>
      <c r="T868" s="1"/>
      <c r="U868" s="4"/>
      <c r="V868" s="1"/>
      <c r="W868" s="4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4"/>
      <c r="AJ868" s="1"/>
      <c r="AK868" s="4"/>
      <c r="AL868" s="1"/>
      <c r="AM868" s="4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</row>
    <row r="869" spans="1:51" ht="15.4">
      <c r="A869" s="1"/>
      <c r="B869" s="2"/>
      <c r="C869" s="1"/>
      <c r="D869" s="1"/>
      <c r="E869" s="1"/>
      <c r="F869" s="1"/>
      <c r="G869" s="1"/>
      <c r="H869" s="1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4"/>
      <c r="T869" s="1"/>
      <c r="U869" s="4"/>
      <c r="V869" s="1"/>
      <c r="W869" s="4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4"/>
      <c r="AJ869" s="1"/>
      <c r="AK869" s="4"/>
      <c r="AL869" s="1"/>
      <c r="AM869" s="4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</row>
    <row r="870" spans="1:51" ht="15.4">
      <c r="A870" s="1"/>
      <c r="B870" s="2"/>
      <c r="C870" s="1"/>
      <c r="D870" s="1"/>
      <c r="E870" s="1"/>
      <c r="F870" s="1"/>
      <c r="G870" s="1"/>
      <c r="H870" s="1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4"/>
      <c r="T870" s="1"/>
      <c r="U870" s="4"/>
      <c r="V870" s="1"/>
      <c r="W870" s="4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4"/>
      <c r="AJ870" s="1"/>
      <c r="AK870" s="4"/>
      <c r="AL870" s="1"/>
      <c r="AM870" s="4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</row>
    <row r="871" spans="1:51" ht="15.4">
      <c r="A871" s="1"/>
      <c r="B871" s="2"/>
      <c r="C871" s="1"/>
      <c r="D871" s="1"/>
      <c r="E871" s="1"/>
      <c r="F871" s="1"/>
      <c r="G871" s="1"/>
      <c r="H871" s="1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4"/>
      <c r="T871" s="1"/>
      <c r="U871" s="4"/>
      <c r="V871" s="1"/>
      <c r="W871" s="4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4"/>
      <c r="AJ871" s="1"/>
      <c r="AK871" s="4"/>
      <c r="AL871" s="1"/>
      <c r="AM871" s="4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</row>
    <row r="872" spans="1:51" ht="15.4">
      <c r="A872" s="1"/>
      <c r="B872" s="2"/>
      <c r="C872" s="1"/>
      <c r="D872" s="1"/>
      <c r="E872" s="1"/>
      <c r="F872" s="1"/>
      <c r="G872" s="1"/>
      <c r="H872" s="1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4"/>
      <c r="T872" s="1"/>
      <c r="U872" s="4"/>
      <c r="V872" s="1"/>
      <c r="W872" s="4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4"/>
      <c r="AJ872" s="1"/>
      <c r="AK872" s="4"/>
      <c r="AL872" s="1"/>
      <c r="AM872" s="4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</row>
    <row r="873" spans="1:51" ht="15.4">
      <c r="A873" s="1"/>
      <c r="B873" s="2"/>
      <c r="C873" s="1"/>
      <c r="D873" s="1"/>
      <c r="E873" s="1"/>
      <c r="F873" s="1"/>
      <c r="G873" s="1"/>
      <c r="H873" s="1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4"/>
      <c r="T873" s="1"/>
      <c r="U873" s="4"/>
      <c r="V873" s="1"/>
      <c r="W873" s="4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4"/>
      <c r="AJ873" s="1"/>
      <c r="AK873" s="4"/>
      <c r="AL873" s="1"/>
      <c r="AM873" s="4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</row>
    <row r="874" spans="1:51" ht="15.4">
      <c r="A874" s="1"/>
      <c r="B874" s="2"/>
      <c r="C874" s="1"/>
      <c r="D874" s="1"/>
      <c r="E874" s="1"/>
      <c r="F874" s="1"/>
      <c r="G874" s="1"/>
      <c r="H874" s="1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4"/>
      <c r="T874" s="1"/>
      <c r="U874" s="4"/>
      <c r="V874" s="1"/>
      <c r="W874" s="4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4"/>
      <c r="AJ874" s="1"/>
      <c r="AK874" s="4"/>
      <c r="AL874" s="1"/>
      <c r="AM874" s="4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</row>
    <row r="875" spans="1:51" ht="15.4">
      <c r="A875" s="1"/>
      <c r="B875" s="2"/>
      <c r="C875" s="1"/>
      <c r="D875" s="1"/>
      <c r="E875" s="1"/>
      <c r="F875" s="1"/>
      <c r="G875" s="1"/>
      <c r="H875" s="1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4"/>
      <c r="T875" s="1"/>
      <c r="U875" s="4"/>
      <c r="V875" s="1"/>
      <c r="W875" s="4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4"/>
      <c r="AJ875" s="1"/>
      <c r="AK875" s="4"/>
      <c r="AL875" s="1"/>
      <c r="AM875" s="4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</row>
    <row r="876" spans="1:51" ht="15.4">
      <c r="A876" s="1"/>
      <c r="B876" s="2"/>
      <c r="C876" s="1"/>
      <c r="D876" s="1"/>
      <c r="E876" s="1"/>
      <c r="F876" s="1"/>
      <c r="G876" s="1"/>
      <c r="H876" s="1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4"/>
      <c r="T876" s="1"/>
      <c r="U876" s="4"/>
      <c r="V876" s="1"/>
      <c r="W876" s="4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4"/>
      <c r="AJ876" s="1"/>
      <c r="AK876" s="4"/>
      <c r="AL876" s="1"/>
      <c r="AM876" s="4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</row>
    <row r="877" spans="1:51" ht="15.4">
      <c r="A877" s="1"/>
      <c r="B877" s="2"/>
      <c r="C877" s="1"/>
      <c r="D877" s="1"/>
      <c r="E877" s="1"/>
      <c r="F877" s="1"/>
      <c r="G877" s="1"/>
      <c r="H877" s="1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4"/>
      <c r="T877" s="1"/>
      <c r="U877" s="4"/>
      <c r="V877" s="1"/>
      <c r="W877" s="4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4"/>
      <c r="AJ877" s="1"/>
      <c r="AK877" s="4"/>
      <c r="AL877" s="1"/>
      <c r="AM877" s="4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</row>
    <row r="878" spans="1:51" ht="15.4">
      <c r="A878" s="1"/>
      <c r="B878" s="2"/>
      <c r="C878" s="1"/>
      <c r="D878" s="1"/>
      <c r="E878" s="1"/>
      <c r="F878" s="1"/>
      <c r="G878" s="1"/>
      <c r="H878" s="1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4"/>
      <c r="T878" s="1"/>
      <c r="U878" s="4"/>
      <c r="V878" s="1"/>
      <c r="W878" s="4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4"/>
      <c r="AJ878" s="1"/>
      <c r="AK878" s="4"/>
      <c r="AL878" s="1"/>
      <c r="AM878" s="4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</row>
    <row r="879" spans="1:51" ht="15.4">
      <c r="A879" s="1"/>
      <c r="B879" s="2"/>
      <c r="C879" s="1"/>
      <c r="D879" s="1"/>
      <c r="E879" s="1"/>
      <c r="F879" s="1"/>
      <c r="G879" s="1"/>
      <c r="H879" s="1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4"/>
      <c r="T879" s="1"/>
      <c r="U879" s="4"/>
      <c r="V879" s="1"/>
      <c r="W879" s="4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4"/>
      <c r="AJ879" s="1"/>
      <c r="AK879" s="4"/>
      <c r="AL879" s="1"/>
      <c r="AM879" s="4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</row>
    <row r="880" spans="1:51" ht="15.4">
      <c r="A880" s="1"/>
      <c r="B880" s="2"/>
      <c r="C880" s="1"/>
      <c r="D880" s="1"/>
      <c r="E880" s="1"/>
      <c r="F880" s="1"/>
      <c r="G880" s="1"/>
      <c r="H880" s="1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4"/>
      <c r="T880" s="1"/>
      <c r="U880" s="4"/>
      <c r="V880" s="1"/>
      <c r="W880" s="4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4"/>
      <c r="AJ880" s="1"/>
      <c r="AK880" s="4"/>
      <c r="AL880" s="1"/>
      <c r="AM880" s="4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</row>
    <row r="881" spans="1:51" ht="15.4">
      <c r="A881" s="1"/>
      <c r="B881" s="2"/>
      <c r="C881" s="1"/>
      <c r="D881" s="1"/>
      <c r="E881" s="1"/>
      <c r="F881" s="1"/>
      <c r="G881" s="1"/>
      <c r="H881" s="1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4"/>
      <c r="T881" s="1"/>
      <c r="U881" s="4"/>
      <c r="V881" s="1"/>
      <c r="W881" s="4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4"/>
      <c r="AJ881" s="1"/>
      <c r="AK881" s="4"/>
      <c r="AL881" s="1"/>
      <c r="AM881" s="4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</row>
    <row r="882" spans="1:51" ht="15.4">
      <c r="A882" s="1"/>
      <c r="B882" s="2"/>
      <c r="C882" s="1"/>
      <c r="D882" s="1"/>
      <c r="E882" s="1"/>
      <c r="F882" s="1"/>
      <c r="G882" s="1"/>
      <c r="H882" s="1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4"/>
      <c r="T882" s="1"/>
      <c r="U882" s="4"/>
      <c r="V882" s="1"/>
      <c r="W882" s="4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4"/>
      <c r="AJ882" s="1"/>
      <c r="AK882" s="4"/>
      <c r="AL882" s="1"/>
      <c r="AM882" s="4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</row>
    <row r="883" spans="1:51" ht="15.4">
      <c r="A883" s="1"/>
      <c r="B883" s="2"/>
      <c r="C883" s="1"/>
      <c r="D883" s="1"/>
      <c r="E883" s="1"/>
      <c r="F883" s="1"/>
      <c r="G883" s="1"/>
      <c r="H883" s="1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4"/>
      <c r="T883" s="1"/>
      <c r="U883" s="4"/>
      <c r="V883" s="1"/>
      <c r="W883" s="4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4"/>
      <c r="AJ883" s="1"/>
      <c r="AK883" s="4"/>
      <c r="AL883" s="1"/>
      <c r="AM883" s="4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</row>
    <row r="884" spans="1:51" ht="15.4">
      <c r="A884" s="1"/>
      <c r="B884" s="2"/>
      <c r="C884" s="1"/>
      <c r="D884" s="1"/>
      <c r="E884" s="1"/>
      <c r="F884" s="1"/>
      <c r="G884" s="1"/>
      <c r="H884" s="1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4"/>
      <c r="T884" s="1"/>
      <c r="U884" s="4"/>
      <c r="V884" s="1"/>
      <c r="W884" s="4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4"/>
      <c r="AJ884" s="1"/>
      <c r="AK884" s="4"/>
      <c r="AL884" s="1"/>
      <c r="AM884" s="4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</row>
    <row r="885" spans="1:51" ht="15.4">
      <c r="A885" s="1"/>
      <c r="B885" s="2"/>
      <c r="C885" s="1"/>
      <c r="D885" s="1"/>
      <c r="E885" s="1"/>
      <c r="F885" s="1"/>
      <c r="G885" s="1"/>
      <c r="H885" s="1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4"/>
      <c r="T885" s="1"/>
      <c r="U885" s="4"/>
      <c r="V885" s="1"/>
      <c r="W885" s="4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4"/>
      <c r="AJ885" s="1"/>
      <c r="AK885" s="4"/>
      <c r="AL885" s="1"/>
      <c r="AM885" s="4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</row>
    <row r="886" spans="1:51" ht="15.4">
      <c r="A886" s="1"/>
      <c r="B886" s="2"/>
      <c r="C886" s="1"/>
      <c r="D886" s="1"/>
      <c r="E886" s="1"/>
      <c r="F886" s="1"/>
      <c r="G886" s="1"/>
      <c r="H886" s="1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4"/>
      <c r="T886" s="1"/>
      <c r="U886" s="4"/>
      <c r="V886" s="1"/>
      <c r="W886" s="4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4"/>
      <c r="AJ886" s="1"/>
      <c r="AK886" s="4"/>
      <c r="AL886" s="1"/>
      <c r="AM886" s="4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</row>
    <row r="887" spans="1:51" ht="15.4">
      <c r="A887" s="1"/>
      <c r="B887" s="2"/>
      <c r="C887" s="1"/>
      <c r="D887" s="1"/>
      <c r="E887" s="1"/>
      <c r="F887" s="1"/>
      <c r="G887" s="1"/>
      <c r="H887" s="1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4"/>
      <c r="T887" s="1"/>
      <c r="U887" s="4"/>
      <c r="V887" s="1"/>
      <c r="W887" s="4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4"/>
      <c r="AJ887" s="1"/>
      <c r="AK887" s="4"/>
      <c r="AL887" s="1"/>
      <c r="AM887" s="4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</row>
    <row r="888" spans="1:51" ht="15.4">
      <c r="A888" s="1"/>
      <c r="B888" s="2"/>
      <c r="C888" s="1"/>
      <c r="D888" s="1"/>
      <c r="E888" s="1"/>
      <c r="F888" s="1"/>
      <c r="G888" s="1"/>
      <c r="H888" s="1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4"/>
      <c r="T888" s="1"/>
      <c r="U888" s="4"/>
      <c r="V888" s="1"/>
      <c r="W888" s="4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4"/>
      <c r="AJ888" s="1"/>
      <c r="AK888" s="4"/>
      <c r="AL888" s="1"/>
      <c r="AM888" s="4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</row>
    <row r="889" spans="1:51" ht="15.4">
      <c r="A889" s="1"/>
      <c r="B889" s="2"/>
      <c r="C889" s="1"/>
      <c r="D889" s="1"/>
      <c r="E889" s="1"/>
      <c r="F889" s="1"/>
      <c r="G889" s="1"/>
      <c r="H889" s="1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4"/>
      <c r="T889" s="1"/>
      <c r="U889" s="4"/>
      <c r="V889" s="1"/>
      <c r="W889" s="4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4"/>
      <c r="AJ889" s="1"/>
      <c r="AK889" s="4"/>
      <c r="AL889" s="1"/>
      <c r="AM889" s="4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</row>
    <row r="890" spans="1:51" ht="15.4">
      <c r="A890" s="1"/>
      <c r="B890" s="2"/>
      <c r="C890" s="1"/>
      <c r="D890" s="1"/>
      <c r="E890" s="1"/>
      <c r="F890" s="1"/>
      <c r="G890" s="1"/>
      <c r="H890" s="1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4"/>
      <c r="T890" s="1"/>
      <c r="U890" s="4"/>
      <c r="V890" s="1"/>
      <c r="W890" s="4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4"/>
      <c r="AJ890" s="1"/>
      <c r="AK890" s="4"/>
      <c r="AL890" s="1"/>
      <c r="AM890" s="4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</row>
    <row r="891" spans="1:51" ht="15.4">
      <c r="A891" s="1"/>
      <c r="B891" s="2"/>
      <c r="C891" s="1"/>
      <c r="D891" s="1"/>
      <c r="E891" s="1"/>
      <c r="F891" s="1"/>
      <c r="G891" s="1"/>
      <c r="H891" s="1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4"/>
      <c r="T891" s="1"/>
      <c r="U891" s="4"/>
      <c r="V891" s="1"/>
      <c r="W891" s="4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4"/>
      <c r="AJ891" s="1"/>
      <c r="AK891" s="4"/>
      <c r="AL891" s="1"/>
      <c r="AM891" s="4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</row>
    <row r="892" spans="1:51" ht="15.4">
      <c r="A892" s="1"/>
      <c r="B892" s="2"/>
      <c r="C892" s="1"/>
      <c r="D892" s="1"/>
      <c r="E892" s="1"/>
      <c r="F892" s="1"/>
      <c r="G892" s="1"/>
      <c r="H892" s="1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4"/>
      <c r="T892" s="1"/>
      <c r="U892" s="4"/>
      <c r="V892" s="1"/>
      <c r="W892" s="4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4"/>
      <c r="AJ892" s="1"/>
      <c r="AK892" s="4"/>
      <c r="AL892" s="1"/>
      <c r="AM892" s="4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</row>
    <row r="893" spans="1:51" ht="15.4">
      <c r="A893" s="1"/>
      <c r="B893" s="2"/>
      <c r="C893" s="1"/>
      <c r="D893" s="1"/>
      <c r="E893" s="1"/>
      <c r="F893" s="1"/>
      <c r="G893" s="1"/>
      <c r="H893" s="1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4"/>
      <c r="T893" s="1"/>
      <c r="U893" s="4"/>
      <c r="V893" s="1"/>
      <c r="W893" s="4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4"/>
      <c r="AJ893" s="1"/>
      <c r="AK893" s="4"/>
      <c r="AL893" s="1"/>
      <c r="AM893" s="4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</row>
    <row r="894" spans="1:51" ht="15.4">
      <c r="A894" s="1"/>
      <c r="B894" s="2"/>
      <c r="C894" s="1"/>
      <c r="D894" s="1"/>
      <c r="E894" s="1"/>
      <c r="F894" s="1"/>
      <c r="G894" s="1"/>
      <c r="H894" s="1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4"/>
      <c r="T894" s="1"/>
      <c r="U894" s="4"/>
      <c r="V894" s="1"/>
      <c r="W894" s="4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4"/>
      <c r="AJ894" s="1"/>
      <c r="AK894" s="4"/>
      <c r="AL894" s="1"/>
      <c r="AM894" s="4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</row>
    <row r="895" spans="1:51" ht="15.4">
      <c r="A895" s="1"/>
      <c r="B895" s="2"/>
      <c r="C895" s="1"/>
      <c r="D895" s="1"/>
      <c r="E895" s="1"/>
      <c r="F895" s="1"/>
      <c r="G895" s="1"/>
      <c r="H895" s="1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4"/>
      <c r="T895" s="1"/>
      <c r="U895" s="4"/>
      <c r="V895" s="1"/>
      <c r="W895" s="4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4"/>
      <c r="AJ895" s="1"/>
      <c r="AK895" s="4"/>
      <c r="AL895" s="1"/>
      <c r="AM895" s="4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</row>
    <row r="896" spans="1:51" ht="15.4">
      <c r="A896" s="1"/>
      <c r="B896" s="2"/>
      <c r="C896" s="1"/>
      <c r="D896" s="1"/>
      <c r="E896" s="1"/>
      <c r="F896" s="1"/>
      <c r="G896" s="1"/>
      <c r="H896" s="1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4"/>
      <c r="T896" s="1"/>
      <c r="U896" s="4"/>
      <c r="V896" s="1"/>
      <c r="W896" s="4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4"/>
      <c r="AJ896" s="1"/>
      <c r="AK896" s="4"/>
      <c r="AL896" s="1"/>
      <c r="AM896" s="4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</row>
    <row r="897" spans="1:51" ht="15.4">
      <c r="A897" s="1"/>
      <c r="B897" s="2"/>
      <c r="C897" s="1"/>
      <c r="D897" s="1"/>
      <c r="E897" s="1"/>
      <c r="F897" s="1"/>
      <c r="G897" s="1"/>
      <c r="H897" s="1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4"/>
      <c r="T897" s="1"/>
      <c r="U897" s="4"/>
      <c r="V897" s="1"/>
      <c r="W897" s="4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4"/>
      <c r="AJ897" s="1"/>
      <c r="AK897" s="4"/>
      <c r="AL897" s="1"/>
      <c r="AM897" s="4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</row>
    <row r="898" spans="1:51" ht="15.4">
      <c r="A898" s="1"/>
      <c r="B898" s="2"/>
      <c r="C898" s="1"/>
      <c r="D898" s="1"/>
      <c r="E898" s="1"/>
      <c r="F898" s="1"/>
      <c r="G898" s="1"/>
      <c r="H898" s="1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4"/>
      <c r="T898" s="1"/>
      <c r="U898" s="4"/>
      <c r="V898" s="1"/>
      <c r="W898" s="4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4"/>
      <c r="AJ898" s="1"/>
      <c r="AK898" s="4"/>
      <c r="AL898" s="1"/>
      <c r="AM898" s="4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</row>
    <row r="899" spans="1:51" ht="15.4">
      <c r="A899" s="1"/>
      <c r="B899" s="2"/>
      <c r="C899" s="1"/>
      <c r="D899" s="1"/>
      <c r="E899" s="1"/>
      <c r="F899" s="1"/>
      <c r="G899" s="1"/>
      <c r="H899" s="1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4"/>
      <c r="T899" s="1"/>
      <c r="U899" s="4"/>
      <c r="V899" s="1"/>
      <c r="W899" s="4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4"/>
      <c r="AJ899" s="1"/>
      <c r="AK899" s="4"/>
      <c r="AL899" s="1"/>
      <c r="AM899" s="4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</row>
    <row r="900" spans="1:51" ht="15.4">
      <c r="A900" s="1"/>
      <c r="B900" s="2"/>
      <c r="C900" s="1"/>
      <c r="D900" s="1"/>
      <c r="E900" s="1"/>
      <c r="F900" s="1"/>
      <c r="G900" s="1"/>
      <c r="H900" s="1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4"/>
      <c r="T900" s="1"/>
      <c r="U900" s="4"/>
      <c r="V900" s="1"/>
      <c r="W900" s="4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4"/>
      <c r="AJ900" s="1"/>
      <c r="AK900" s="4"/>
      <c r="AL900" s="1"/>
      <c r="AM900" s="4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</row>
    <row r="901" spans="1:51" ht="15.4">
      <c r="A901" s="1"/>
      <c r="B901" s="2"/>
      <c r="C901" s="1"/>
      <c r="D901" s="1"/>
      <c r="E901" s="1"/>
      <c r="F901" s="1"/>
      <c r="G901" s="1"/>
      <c r="H901" s="1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4"/>
      <c r="T901" s="1"/>
      <c r="U901" s="4"/>
      <c r="V901" s="1"/>
      <c r="W901" s="4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4"/>
      <c r="AJ901" s="1"/>
      <c r="AK901" s="4"/>
      <c r="AL901" s="1"/>
      <c r="AM901" s="4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</row>
    <row r="902" spans="1:51" ht="15.4">
      <c r="A902" s="1"/>
      <c r="B902" s="2"/>
      <c r="C902" s="1"/>
      <c r="D902" s="1"/>
      <c r="E902" s="1"/>
      <c r="F902" s="1"/>
      <c r="G902" s="1"/>
      <c r="H902" s="1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4"/>
      <c r="T902" s="1"/>
      <c r="U902" s="4"/>
      <c r="V902" s="1"/>
      <c r="W902" s="4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4"/>
      <c r="AJ902" s="1"/>
      <c r="AK902" s="4"/>
      <c r="AL902" s="1"/>
      <c r="AM902" s="4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</row>
    <row r="903" spans="1:51" ht="15.4">
      <c r="A903" s="1"/>
      <c r="B903" s="2"/>
      <c r="C903" s="1"/>
      <c r="D903" s="1"/>
      <c r="E903" s="1"/>
      <c r="F903" s="1"/>
      <c r="G903" s="1"/>
      <c r="H903" s="1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4"/>
      <c r="T903" s="1"/>
      <c r="U903" s="4"/>
      <c r="V903" s="1"/>
      <c r="W903" s="4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4"/>
      <c r="AJ903" s="1"/>
      <c r="AK903" s="4"/>
      <c r="AL903" s="1"/>
      <c r="AM903" s="4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</row>
    <row r="904" spans="1:51" ht="15.4">
      <c r="A904" s="1"/>
      <c r="B904" s="2"/>
      <c r="C904" s="1"/>
      <c r="D904" s="1"/>
      <c r="E904" s="1"/>
      <c r="F904" s="1"/>
      <c r="G904" s="1"/>
      <c r="H904" s="1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4"/>
      <c r="T904" s="1"/>
      <c r="U904" s="4"/>
      <c r="V904" s="1"/>
      <c r="W904" s="4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4"/>
      <c r="AJ904" s="1"/>
      <c r="AK904" s="4"/>
      <c r="AL904" s="1"/>
      <c r="AM904" s="4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</row>
    <row r="905" spans="1:51" ht="15.4">
      <c r="A905" s="1"/>
      <c r="B905" s="2"/>
      <c r="C905" s="1"/>
      <c r="D905" s="1"/>
      <c r="E905" s="1"/>
      <c r="F905" s="1"/>
      <c r="G905" s="1"/>
      <c r="H905" s="1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4"/>
      <c r="T905" s="1"/>
      <c r="U905" s="4"/>
      <c r="V905" s="1"/>
      <c r="W905" s="4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4"/>
      <c r="AJ905" s="1"/>
      <c r="AK905" s="4"/>
      <c r="AL905" s="1"/>
      <c r="AM905" s="4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</row>
    <row r="906" spans="1:51" ht="15.4">
      <c r="A906" s="1"/>
      <c r="B906" s="2"/>
      <c r="C906" s="1"/>
      <c r="D906" s="1"/>
      <c r="E906" s="1"/>
      <c r="F906" s="1"/>
      <c r="G906" s="1"/>
      <c r="H906" s="1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4"/>
      <c r="T906" s="1"/>
      <c r="U906" s="4"/>
      <c r="V906" s="1"/>
      <c r="W906" s="4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4"/>
      <c r="AJ906" s="1"/>
      <c r="AK906" s="4"/>
      <c r="AL906" s="1"/>
      <c r="AM906" s="4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</row>
    <row r="907" spans="1:51" ht="15.4">
      <c r="A907" s="1"/>
      <c r="B907" s="2"/>
      <c r="C907" s="1"/>
      <c r="D907" s="1"/>
      <c r="E907" s="1"/>
      <c r="F907" s="1"/>
      <c r="G907" s="1"/>
      <c r="H907" s="1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4"/>
      <c r="T907" s="1"/>
      <c r="U907" s="4"/>
      <c r="V907" s="1"/>
      <c r="W907" s="4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4"/>
      <c r="AJ907" s="1"/>
      <c r="AK907" s="4"/>
      <c r="AL907" s="1"/>
      <c r="AM907" s="4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</row>
    <row r="908" spans="1:51" ht="15.4">
      <c r="A908" s="1"/>
      <c r="B908" s="2"/>
      <c r="C908" s="1"/>
      <c r="D908" s="1"/>
      <c r="E908" s="1"/>
      <c r="F908" s="1"/>
      <c r="G908" s="1"/>
      <c r="H908" s="1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4"/>
      <c r="T908" s="1"/>
      <c r="U908" s="4"/>
      <c r="V908" s="1"/>
      <c r="W908" s="4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4"/>
      <c r="AJ908" s="1"/>
      <c r="AK908" s="4"/>
      <c r="AL908" s="1"/>
      <c r="AM908" s="4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</row>
    <row r="909" spans="1:51" ht="15.4">
      <c r="A909" s="1"/>
      <c r="B909" s="2"/>
      <c r="C909" s="1"/>
      <c r="D909" s="1"/>
      <c r="E909" s="1"/>
      <c r="F909" s="1"/>
      <c r="G909" s="1"/>
      <c r="H909" s="1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4"/>
      <c r="T909" s="1"/>
      <c r="U909" s="4"/>
      <c r="V909" s="1"/>
      <c r="W909" s="4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4"/>
      <c r="AJ909" s="1"/>
      <c r="AK909" s="4"/>
      <c r="AL909" s="1"/>
      <c r="AM909" s="4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</row>
    <row r="910" spans="1:51" ht="15.4">
      <c r="A910" s="1"/>
      <c r="B910" s="2"/>
      <c r="C910" s="1"/>
      <c r="D910" s="1"/>
      <c r="E910" s="1"/>
      <c r="F910" s="1"/>
      <c r="G910" s="1"/>
      <c r="H910" s="1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4"/>
      <c r="T910" s="1"/>
      <c r="U910" s="4"/>
      <c r="V910" s="1"/>
      <c r="W910" s="4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4"/>
      <c r="AJ910" s="1"/>
      <c r="AK910" s="4"/>
      <c r="AL910" s="1"/>
      <c r="AM910" s="4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</row>
    <row r="911" spans="1:51" ht="15.4">
      <c r="A911" s="1"/>
      <c r="B911" s="2"/>
      <c r="C911" s="1"/>
      <c r="D911" s="1"/>
      <c r="E911" s="1"/>
      <c r="F911" s="1"/>
      <c r="G911" s="1"/>
      <c r="H911" s="1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4"/>
      <c r="T911" s="1"/>
      <c r="U911" s="4"/>
      <c r="V911" s="1"/>
      <c r="W911" s="4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4"/>
      <c r="AJ911" s="1"/>
      <c r="AK911" s="4"/>
      <c r="AL911" s="1"/>
      <c r="AM911" s="4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</row>
    <row r="912" spans="1:51" ht="15.4">
      <c r="A912" s="1"/>
      <c r="B912" s="2"/>
      <c r="C912" s="1"/>
      <c r="D912" s="1"/>
      <c r="E912" s="1"/>
      <c r="F912" s="1"/>
      <c r="G912" s="1"/>
      <c r="H912" s="1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4"/>
      <c r="T912" s="1"/>
      <c r="U912" s="4"/>
      <c r="V912" s="1"/>
      <c r="W912" s="4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4"/>
      <c r="AJ912" s="1"/>
      <c r="AK912" s="4"/>
      <c r="AL912" s="1"/>
      <c r="AM912" s="4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</row>
    <row r="913" spans="1:51" ht="15.4">
      <c r="A913" s="1"/>
      <c r="B913" s="2"/>
      <c r="C913" s="1"/>
      <c r="D913" s="1"/>
      <c r="E913" s="1"/>
      <c r="F913" s="1"/>
      <c r="G913" s="1"/>
      <c r="H913" s="1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4"/>
      <c r="T913" s="1"/>
      <c r="U913" s="4"/>
      <c r="V913" s="1"/>
      <c r="W913" s="4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4"/>
      <c r="AJ913" s="1"/>
      <c r="AK913" s="4"/>
      <c r="AL913" s="1"/>
      <c r="AM913" s="4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</row>
    <row r="914" spans="1:51" ht="15.4">
      <c r="A914" s="1"/>
      <c r="B914" s="2"/>
      <c r="C914" s="1"/>
      <c r="D914" s="1"/>
      <c r="E914" s="1"/>
      <c r="F914" s="1"/>
      <c r="G914" s="1"/>
      <c r="H914" s="1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4"/>
      <c r="T914" s="1"/>
      <c r="U914" s="4"/>
      <c r="V914" s="1"/>
      <c r="W914" s="4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4"/>
      <c r="AJ914" s="1"/>
      <c r="AK914" s="4"/>
      <c r="AL914" s="1"/>
      <c r="AM914" s="4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</row>
    <row r="915" spans="1:51" ht="15.4">
      <c r="A915" s="1"/>
      <c r="B915" s="2"/>
      <c r="C915" s="1"/>
      <c r="D915" s="1"/>
      <c r="E915" s="1"/>
      <c r="F915" s="1"/>
      <c r="G915" s="1"/>
      <c r="H915" s="1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4"/>
      <c r="T915" s="1"/>
      <c r="U915" s="4"/>
      <c r="V915" s="1"/>
      <c r="W915" s="4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4"/>
      <c r="AJ915" s="1"/>
      <c r="AK915" s="4"/>
      <c r="AL915" s="1"/>
      <c r="AM915" s="4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</row>
    <row r="916" spans="1:51" ht="15.4">
      <c r="A916" s="1"/>
      <c r="B916" s="2"/>
      <c r="C916" s="1"/>
      <c r="D916" s="1"/>
      <c r="E916" s="1"/>
      <c r="F916" s="1"/>
      <c r="G916" s="1"/>
      <c r="H916" s="1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4"/>
      <c r="T916" s="1"/>
      <c r="U916" s="4"/>
      <c r="V916" s="1"/>
      <c r="W916" s="4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4"/>
      <c r="AJ916" s="1"/>
      <c r="AK916" s="4"/>
      <c r="AL916" s="1"/>
      <c r="AM916" s="4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</row>
    <row r="917" spans="1:51" ht="15.4">
      <c r="A917" s="1"/>
      <c r="B917" s="2"/>
      <c r="C917" s="1"/>
      <c r="D917" s="1"/>
      <c r="E917" s="1"/>
      <c r="F917" s="1"/>
      <c r="G917" s="1"/>
      <c r="H917" s="1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4"/>
      <c r="T917" s="1"/>
      <c r="U917" s="4"/>
      <c r="V917" s="1"/>
      <c r="W917" s="4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4"/>
      <c r="AJ917" s="1"/>
      <c r="AK917" s="4"/>
      <c r="AL917" s="1"/>
      <c r="AM917" s="4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</row>
    <row r="918" spans="1:51" ht="15.4">
      <c r="A918" s="1"/>
      <c r="B918" s="2"/>
      <c r="C918" s="1"/>
      <c r="D918" s="1"/>
      <c r="E918" s="1"/>
      <c r="F918" s="1"/>
      <c r="G918" s="1"/>
      <c r="H918" s="1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4"/>
      <c r="T918" s="1"/>
      <c r="U918" s="4"/>
      <c r="V918" s="1"/>
      <c r="W918" s="4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4"/>
      <c r="AJ918" s="1"/>
      <c r="AK918" s="4"/>
      <c r="AL918" s="1"/>
      <c r="AM918" s="4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</row>
    <row r="919" spans="1:51" ht="15.4">
      <c r="A919" s="1"/>
      <c r="B919" s="2"/>
      <c r="C919" s="1"/>
      <c r="D919" s="1"/>
      <c r="E919" s="1"/>
      <c r="F919" s="1"/>
      <c r="G919" s="1"/>
      <c r="H919" s="1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4"/>
      <c r="T919" s="1"/>
      <c r="U919" s="4"/>
      <c r="V919" s="1"/>
      <c r="W919" s="4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4"/>
      <c r="AJ919" s="1"/>
      <c r="AK919" s="4"/>
      <c r="AL919" s="1"/>
      <c r="AM919" s="4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</row>
    <row r="920" spans="1:51" ht="15.4">
      <c r="A920" s="1"/>
      <c r="B920" s="2"/>
      <c r="C920" s="1"/>
      <c r="D920" s="1"/>
      <c r="E920" s="1"/>
      <c r="F920" s="1"/>
      <c r="G920" s="1"/>
      <c r="H920" s="1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4"/>
      <c r="T920" s="1"/>
      <c r="U920" s="4"/>
      <c r="V920" s="1"/>
      <c r="W920" s="4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4"/>
      <c r="AJ920" s="1"/>
      <c r="AK920" s="4"/>
      <c r="AL920" s="1"/>
      <c r="AM920" s="4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</row>
    <row r="921" spans="1:51" ht="15.4">
      <c r="A921" s="1"/>
      <c r="B921" s="2"/>
      <c r="C921" s="1"/>
      <c r="D921" s="1"/>
      <c r="E921" s="1"/>
      <c r="F921" s="1"/>
      <c r="G921" s="1"/>
      <c r="H921" s="1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4"/>
      <c r="T921" s="1"/>
      <c r="U921" s="4"/>
      <c r="V921" s="1"/>
      <c r="W921" s="4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4"/>
      <c r="AJ921" s="1"/>
      <c r="AK921" s="4"/>
      <c r="AL921" s="1"/>
      <c r="AM921" s="4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</row>
    <row r="922" spans="1:51" ht="15.4">
      <c r="A922" s="1"/>
      <c r="B922" s="2"/>
      <c r="C922" s="1"/>
      <c r="D922" s="1"/>
      <c r="E922" s="1"/>
      <c r="F922" s="1"/>
      <c r="G922" s="1"/>
      <c r="H922" s="1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4"/>
      <c r="T922" s="1"/>
      <c r="U922" s="4"/>
      <c r="V922" s="1"/>
      <c r="W922" s="4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4"/>
      <c r="AJ922" s="1"/>
      <c r="AK922" s="4"/>
      <c r="AL922" s="1"/>
      <c r="AM922" s="4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</row>
    <row r="923" spans="1:51" ht="15.4">
      <c r="A923" s="1"/>
      <c r="B923" s="2"/>
      <c r="C923" s="1"/>
      <c r="D923" s="1"/>
      <c r="E923" s="1"/>
      <c r="F923" s="1"/>
      <c r="G923" s="1"/>
      <c r="H923" s="1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4"/>
      <c r="T923" s="1"/>
      <c r="U923" s="4"/>
      <c r="V923" s="1"/>
      <c r="W923" s="4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4"/>
      <c r="AJ923" s="1"/>
      <c r="AK923" s="4"/>
      <c r="AL923" s="1"/>
      <c r="AM923" s="4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</row>
    <row r="924" spans="1:51" ht="15.4">
      <c r="A924" s="1"/>
      <c r="B924" s="2"/>
      <c r="C924" s="1"/>
      <c r="D924" s="1"/>
      <c r="E924" s="1"/>
      <c r="F924" s="1"/>
      <c r="G924" s="1"/>
      <c r="H924" s="1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4"/>
      <c r="T924" s="1"/>
      <c r="U924" s="4"/>
      <c r="V924" s="1"/>
      <c r="W924" s="4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4"/>
      <c r="AJ924" s="1"/>
      <c r="AK924" s="4"/>
      <c r="AL924" s="1"/>
      <c r="AM924" s="4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</row>
    <row r="925" spans="1:51" ht="15.4">
      <c r="A925" s="1"/>
      <c r="B925" s="2"/>
      <c r="C925" s="1"/>
      <c r="D925" s="1"/>
      <c r="E925" s="1"/>
      <c r="F925" s="1"/>
      <c r="G925" s="1"/>
      <c r="H925" s="1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4"/>
      <c r="T925" s="1"/>
      <c r="U925" s="4"/>
      <c r="V925" s="1"/>
      <c r="W925" s="4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4"/>
      <c r="AJ925" s="1"/>
      <c r="AK925" s="4"/>
      <c r="AL925" s="1"/>
      <c r="AM925" s="4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</row>
    <row r="926" spans="1:51" ht="15.4">
      <c r="A926" s="1"/>
      <c r="B926" s="2"/>
      <c r="C926" s="1"/>
      <c r="D926" s="1"/>
      <c r="E926" s="1"/>
      <c r="F926" s="1"/>
      <c r="G926" s="1"/>
      <c r="H926" s="1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4"/>
      <c r="T926" s="1"/>
      <c r="U926" s="4"/>
      <c r="V926" s="1"/>
      <c r="W926" s="4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4"/>
      <c r="AJ926" s="1"/>
      <c r="AK926" s="4"/>
      <c r="AL926" s="1"/>
      <c r="AM926" s="4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</row>
    <row r="927" spans="1:51" ht="15.4">
      <c r="A927" s="1"/>
      <c r="B927" s="2"/>
      <c r="C927" s="1"/>
      <c r="D927" s="1"/>
      <c r="E927" s="1"/>
      <c r="F927" s="1"/>
      <c r="G927" s="1"/>
      <c r="H927" s="1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4"/>
      <c r="T927" s="1"/>
      <c r="U927" s="4"/>
      <c r="V927" s="1"/>
      <c r="W927" s="4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4"/>
      <c r="AJ927" s="1"/>
      <c r="AK927" s="4"/>
      <c r="AL927" s="1"/>
      <c r="AM927" s="4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</row>
    <row r="928" spans="1:51" ht="15.4">
      <c r="A928" s="1"/>
      <c r="B928" s="2"/>
      <c r="C928" s="1"/>
      <c r="D928" s="1"/>
      <c r="E928" s="1"/>
      <c r="F928" s="1"/>
      <c r="G928" s="1"/>
      <c r="H928" s="1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4"/>
      <c r="T928" s="1"/>
      <c r="U928" s="4"/>
      <c r="V928" s="1"/>
      <c r="W928" s="4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4"/>
      <c r="AJ928" s="1"/>
      <c r="AK928" s="4"/>
      <c r="AL928" s="1"/>
      <c r="AM928" s="4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</row>
    <row r="929" spans="1:51" ht="15.4">
      <c r="A929" s="1"/>
      <c r="B929" s="2"/>
      <c r="C929" s="1"/>
      <c r="D929" s="1"/>
      <c r="E929" s="1"/>
      <c r="F929" s="1"/>
      <c r="G929" s="1"/>
      <c r="H929" s="1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4"/>
      <c r="T929" s="1"/>
      <c r="U929" s="4"/>
      <c r="V929" s="1"/>
      <c r="W929" s="4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4"/>
      <c r="AJ929" s="1"/>
      <c r="AK929" s="4"/>
      <c r="AL929" s="1"/>
      <c r="AM929" s="4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</row>
    <row r="930" spans="1:51" ht="15.4">
      <c r="A930" s="1"/>
      <c r="B930" s="2"/>
      <c r="C930" s="1"/>
      <c r="D930" s="1"/>
      <c r="E930" s="1"/>
      <c r="F930" s="1"/>
      <c r="G930" s="1"/>
      <c r="H930" s="1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4"/>
      <c r="T930" s="1"/>
      <c r="U930" s="4"/>
      <c r="V930" s="1"/>
      <c r="W930" s="4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4"/>
      <c r="AJ930" s="1"/>
      <c r="AK930" s="4"/>
      <c r="AL930" s="1"/>
      <c r="AM930" s="4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</row>
    <row r="931" spans="1:51" ht="15.4">
      <c r="A931" s="1"/>
      <c r="B931" s="2"/>
      <c r="C931" s="1"/>
      <c r="D931" s="1"/>
      <c r="E931" s="1"/>
      <c r="F931" s="1"/>
      <c r="G931" s="1"/>
      <c r="H931" s="1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4"/>
      <c r="T931" s="1"/>
      <c r="U931" s="4"/>
      <c r="V931" s="1"/>
      <c r="W931" s="4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4"/>
      <c r="AJ931" s="1"/>
      <c r="AK931" s="4"/>
      <c r="AL931" s="1"/>
      <c r="AM931" s="4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</row>
    <row r="932" spans="1:51" ht="15.4">
      <c r="A932" s="1"/>
      <c r="B932" s="2"/>
      <c r="C932" s="1"/>
      <c r="D932" s="1"/>
      <c r="E932" s="1"/>
      <c r="F932" s="1"/>
      <c r="G932" s="1"/>
      <c r="H932" s="1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4"/>
      <c r="T932" s="1"/>
      <c r="U932" s="4"/>
      <c r="V932" s="1"/>
      <c r="W932" s="4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4"/>
      <c r="AJ932" s="1"/>
      <c r="AK932" s="4"/>
      <c r="AL932" s="1"/>
      <c r="AM932" s="4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</row>
    <row r="933" spans="1:51" ht="15.4">
      <c r="A933" s="1"/>
      <c r="B933" s="2"/>
      <c r="C933" s="1"/>
      <c r="D933" s="1"/>
      <c r="E933" s="1"/>
      <c r="F933" s="1"/>
      <c r="G933" s="1"/>
      <c r="H933" s="1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4"/>
      <c r="T933" s="1"/>
      <c r="U933" s="4"/>
      <c r="V933" s="1"/>
      <c r="W933" s="4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4"/>
      <c r="AJ933" s="1"/>
      <c r="AK933" s="4"/>
      <c r="AL933" s="1"/>
      <c r="AM933" s="4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</row>
    <row r="934" spans="1:51" ht="15.4">
      <c r="A934" s="1"/>
      <c r="B934" s="2"/>
      <c r="C934" s="1"/>
      <c r="D934" s="1"/>
      <c r="E934" s="1"/>
      <c r="F934" s="1"/>
      <c r="G934" s="1"/>
      <c r="H934" s="1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4"/>
      <c r="T934" s="1"/>
      <c r="U934" s="4"/>
      <c r="V934" s="1"/>
      <c r="W934" s="4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4"/>
      <c r="AJ934" s="1"/>
      <c r="AK934" s="4"/>
      <c r="AL934" s="1"/>
      <c r="AM934" s="4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</row>
    <row r="935" spans="1:51" ht="15.4">
      <c r="A935" s="1"/>
      <c r="B935" s="2"/>
      <c r="C935" s="1"/>
      <c r="D935" s="1"/>
      <c r="E935" s="1"/>
      <c r="F935" s="1"/>
      <c r="G935" s="1"/>
      <c r="H935" s="1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4"/>
      <c r="T935" s="1"/>
      <c r="U935" s="4"/>
      <c r="V935" s="1"/>
      <c r="W935" s="4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4"/>
      <c r="AJ935" s="1"/>
      <c r="AK935" s="4"/>
      <c r="AL935" s="1"/>
      <c r="AM935" s="4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</row>
    <row r="936" spans="1:51" ht="15.4">
      <c r="A936" s="1"/>
      <c r="B936" s="2"/>
      <c r="C936" s="1"/>
      <c r="D936" s="1"/>
      <c r="E936" s="1"/>
      <c r="F936" s="1"/>
      <c r="G936" s="1"/>
      <c r="H936" s="1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4"/>
      <c r="T936" s="1"/>
      <c r="U936" s="4"/>
      <c r="V936" s="1"/>
      <c r="W936" s="4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4"/>
      <c r="AJ936" s="1"/>
      <c r="AK936" s="4"/>
      <c r="AL936" s="1"/>
      <c r="AM936" s="4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</row>
    <row r="937" spans="1:51" ht="15.4">
      <c r="A937" s="1"/>
      <c r="B937" s="2"/>
      <c r="C937" s="1"/>
      <c r="D937" s="1"/>
      <c r="E937" s="1"/>
      <c r="F937" s="1"/>
      <c r="G937" s="1"/>
      <c r="H937" s="1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4"/>
      <c r="T937" s="1"/>
      <c r="U937" s="4"/>
      <c r="V937" s="1"/>
      <c r="W937" s="4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4"/>
      <c r="AJ937" s="1"/>
      <c r="AK937" s="4"/>
      <c r="AL937" s="1"/>
      <c r="AM937" s="4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</row>
    <row r="938" spans="1:51" ht="15.4">
      <c r="A938" s="1"/>
      <c r="B938" s="2"/>
      <c r="C938" s="1"/>
      <c r="D938" s="1"/>
      <c r="E938" s="1"/>
      <c r="F938" s="1"/>
      <c r="G938" s="1"/>
      <c r="H938" s="1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4"/>
      <c r="T938" s="1"/>
      <c r="U938" s="4"/>
      <c r="V938" s="1"/>
      <c r="W938" s="4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4"/>
      <c r="AJ938" s="1"/>
      <c r="AK938" s="4"/>
      <c r="AL938" s="1"/>
      <c r="AM938" s="4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</row>
    <row r="939" spans="1:51" ht="15.4">
      <c r="A939" s="1"/>
      <c r="B939" s="2"/>
      <c r="C939" s="1"/>
      <c r="D939" s="1"/>
      <c r="E939" s="1"/>
      <c r="F939" s="1"/>
      <c r="G939" s="1"/>
      <c r="H939" s="1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4"/>
      <c r="T939" s="1"/>
      <c r="U939" s="4"/>
      <c r="V939" s="1"/>
      <c r="W939" s="4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4"/>
      <c r="AJ939" s="1"/>
      <c r="AK939" s="4"/>
      <c r="AL939" s="1"/>
      <c r="AM939" s="4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</row>
    <row r="940" spans="1:51" ht="15.4">
      <c r="A940" s="1"/>
      <c r="B940" s="2"/>
      <c r="C940" s="1"/>
      <c r="D940" s="1"/>
      <c r="E940" s="1"/>
      <c r="F940" s="1"/>
      <c r="G940" s="1"/>
      <c r="H940" s="1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4"/>
      <c r="T940" s="1"/>
      <c r="U940" s="4"/>
      <c r="V940" s="1"/>
      <c r="W940" s="4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4"/>
      <c r="AJ940" s="1"/>
      <c r="AK940" s="4"/>
      <c r="AL940" s="1"/>
      <c r="AM940" s="4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</row>
    <row r="941" spans="1:51" ht="15.4">
      <c r="A941" s="1"/>
      <c r="B941" s="2"/>
      <c r="C941" s="1"/>
      <c r="D941" s="1"/>
      <c r="E941" s="1"/>
      <c r="F941" s="1"/>
      <c r="G941" s="1"/>
      <c r="H941" s="1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4"/>
      <c r="T941" s="1"/>
      <c r="U941" s="4"/>
      <c r="V941" s="1"/>
      <c r="W941" s="4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4"/>
      <c r="AJ941" s="1"/>
      <c r="AK941" s="4"/>
      <c r="AL941" s="1"/>
      <c r="AM941" s="4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</row>
    <row r="942" spans="1:51" ht="15.4">
      <c r="A942" s="1"/>
      <c r="B942" s="2"/>
      <c r="C942" s="1"/>
      <c r="D942" s="1"/>
      <c r="E942" s="1"/>
      <c r="F942" s="1"/>
      <c r="G942" s="1"/>
      <c r="H942" s="1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4"/>
      <c r="T942" s="1"/>
      <c r="U942" s="4"/>
      <c r="V942" s="1"/>
      <c r="W942" s="4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4"/>
      <c r="AJ942" s="1"/>
      <c r="AK942" s="4"/>
      <c r="AL942" s="1"/>
      <c r="AM942" s="4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</row>
    <row r="943" spans="1:51" ht="15.4">
      <c r="A943" s="1"/>
      <c r="B943" s="2"/>
      <c r="C943" s="1"/>
      <c r="D943" s="1"/>
      <c r="E943" s="1"/>
      <c r="F943" s="1"/>
      <c r="G943" s="1"/>
      <c r="H943" s="1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4"/>
      <c r="T943" s="1"/>
      <c r="U943" s="4"/>
      <c r="V943" s="1"/>
      <c r="W943" s="4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4"/>
      <c r="AJ943" s="1"/>
      <c r="AK943" s="4"/>
      <c r="AL943" s="1"/>
      <c r="AM943" s="4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</row>
    <row r="944" spans="1:51" ht="15.4">
      <c r="A944" s="1"/>
      <c r="B944" s="2"/>
      <c r="C944" s="1"/>
      <c r="D944" s="1"/>
      <c r="E944" s="1"/>
      <c r="F944" s="1"/>
      <c r="G944" s="1"/>
      <c r="H944" s="1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4"/>
      <c r="T944" s="1"/>
      <c r="U944" s="4"/>
      <c r="V944" s="1"/>
      <c r="W944" s="4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4"/>
      <c r="AJ944" s="1"/>
      <c r="AK944" s="4"/>
      <c r="AL944" s="1"/>
      <c r="AM944" s="4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</row>
    <row r="945" spans="1:51" ht="15.4">
      <c r="A945" s="1"/>
      <c r="B945" s="2"/>
      <c r="C945" s="1"/>
      <c r="D945" s="1"/>
      <c r="E945" s="1"/>
      <c r="F945" s="1"/>
      <c r="G945" s="1"/>
      <c r="H945" s="1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4"/>
      <c r="T945" s="1"/>
      <c r="U945" s="4"/>
      <c r="V945" s="1"/>
      <c r="W945" s="4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4"/>
      <c r="AJ945" s="1"/>
      <c r="AK945" s="4"/>
      <c r="AL945" s="1"/>
      <c r="AM945" s="4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</row>
    <row r="946" spans="1:51" ht="15.4">
      <c r="A946" s="1"/>
      <c r="B946" s="2"/>
      <c r="C946" s="1"/>
      <c r="D946" s="1"/>
      <c r="E946" s="1"/>
      <c r="F946" s="1"/>
      <c r="G946" s="1"/>
      <c r="H946" s="1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4"/>
      <c r="T946" s="1"/>
      <c r="U946" s="4"/>
      <c r="V946" s="1"/>
      <c r="W946" s="4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4"/>
      <c r="AJ946" s="1"/>
      <c r="AK946" s="4"/>
      <c r="AL946" s="1"/>
      <c r="AM946" s="4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</row>
    <row r="947" spans="1:51" ht="15.4">
      <c r="A947" s="1"/>
      <c r="B947" s="2"/>
      <c r="C947" s="1"/>
      <c r="D947" s="1"/>
      <c r="E947" s="1"/>
      <c r="F947" s="1"/>
      <c r="G947" s="1"/>
      <c r="H947" s="1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4"/>
      <c r="T947" s="1"/>
      <c r="U947" s="4"/>
      <c r="V947" s="1"/>
      <c r="W947" s="4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4"/>
      <c r="AJ947" s="1"/>
      <c r="AK947" s="4"/>
      <c r="AL947" s="1"/>
      <c r="AM947" s="4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</row>
    <row r="948" spans="1:51" ht="15.4">
      <c r="A948" s="1"/>
      <c r="B948" s="2"/>
      <c r="C948" s="1"/>
      <c r="D948" s="1"/>
      <c r="E948" s="1"/>
      <c r="F948" s="1"/>
      <c r="G948" s="1"/>
      <c r="H948" s="1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4"/>
      <c r="T948" s="1"/>
      <c r="U948" s="4"/>
      <c r="V948" s="1"/>
      <c r="W948" s="4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4"/>
      <c r="AJ948" s="1"/>
      <c r="AK948" s="4"/>
      <c r="AL948" s="1"/>
      <c r="AM948" s="4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</row>
    <row r="949" spans="1:51" ht="15.4">
      <c r="A949" s="1"/>
      <c r="B949" s="2"/>
      <c r="C949" s="1"/>
      <c r="D949" s="1"/>
      <c r="E949" s="1"/>
      <c r="F949" s="1"/>
      <c r="G949" s="1"/>
      <c r="H949" s="1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4"/>
      <c r="T949" s="1"/>
      <c r="U949" s="4"/>
      <c r="V949" s="1"/>
      <c r="W949" s="4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4"/>
      <c r="AJ949" s="1"/>
      <c r="AK949" s="4"/>
      <c r="AL949" s="1"/>
      <c r="AM949" s="4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</row>
    <row r="950" spans="1:51" ht="15.4">
      <c r="A950" s="1"/>
      <c r="B950" s="2"/>
      <c r="C950" s="1"/>
      <c r="D950" s="1"/>
      <c r="E950" s="1"/>
      <c r="F950" s="1"/>
      <c r="G950" s="1"/>
      <c r="H950" s="1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4"/>
      <c r="T950" s="1"/>
      <c r="U950" s="4"/>
      <c r="V950" s="1"/>
      <c r="W950" s="4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4"/>
      <c r="AJ950" s="1"/>
      <c r="AK950" s="4"/>
      <c r="AL950" s="1"/>
      <c r="AM950" s="4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</row>
    <row r="951" spans="1:51" ht="15.4">
      <c r="A951" s="1"/>
      <c r="B951" s="2"/>
      <c r="C951" s="1"/>
      <c r="D951" s="1"/>
      <c r="E951" s="1"/>
      <c r="F951" s="1"/>
      <c r="G951" s="1"/>
      <c r="H951" s="1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4"/>
      <c r="T951" s="1"/>
      <c r="U951" s="4"/>
      <c r="V951" s="1"/>
      <c r="W951" s="4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4"/>
      <c r="AJ951" s="1"/>
      <c r="AK951" s="4"/>
      <c r="AL951" s="1"/>
      <c r="AM951" s="4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</row>
    <row r="952" spans="1:51" ht="15.4">
      <c r="A952" s="1"/>
      <c r="B952" s="2"/>
      <c r="C952" s="1"/>
      <c r="D952" s="1"/>
      <c r="E952" s="1"/>
      <c r="F952" s="1"/>
      <c r="G952" s="1"/>
      <c r="H952" s="1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4"/>
      <c r="T952" s="1"/>
      <c r="U952" s="4"/>
      <c r="V952" s="1"/>
      <c r="W952" s="4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4"/>
      <c r="AJ952" s="1"/>
      <c r="AK952" s="4"/>
      <c r="AL952" s="1"/>
      <c r="AM952" s="4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</row>
    <row r="953" spans="1:51" ht="15.4">
      <c r="A953" s="1"/>
      <c r="B953" s="2"/>
      <c r="C953" s="1"/>
      <c r="D953" s="1"/>
      <c r="E953" s="1"/>
      <c r="F953" s="1"/>
      <c r="G953" s="1"/>
      <c r="H953" s="1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4"/>
      <c r="T953" s="1"/>
      <c r="U953" s="4"/>
      <c r="V953" s="1"/>
      <c r="W953" s="4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4"/>
      <c r="AJ953" s="1"/>
      <c r="AK953" s="4"/>
      <c r="AL953" s="1"/>
      <c r="AM953" s="4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</row>
    <row r="954" spans="1:51" ht="15.4">
      <c r="A954" s="1"/>
      <c r="B954" s="2"/>
      <c r="C954" s="1"/>
      <c r="D954" s="1"/>
      <c r="E954" s="1"/>
      <c r="F954" s="1"/>
      <c r="G954" s="1"/>
      <c r="H954" s="1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4"/>
      <c r="T954" s="1"/>
      <c r="U954" s="4"/>
      <c r="V954" s="1"/>
      <c r="W954" s="4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4"/>
      <c r="AJ954" s="1"/>
      <c r="AK954" s="4"/>
      <c r="AL954" s="1"/>
      <c r="AM954" s="4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</row>
    <row r="955" spans="1:51" ht="15.4">
      <c r="A955" s="1"/>
      <c r="B955" s="2"/>
      <c r="C955" s="1"/>
      <c r="D955" s="1"/>
      <c r="E955" s="1"/>
      <c r="F955" s="1"/>
      <c r="G955" s="1"/>
      <c r="H955" s="1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4"/>
      <c r="T955" s="1"/>
      <c r="U955" s="4"/>
      <c r="V955" s="1"/>
      <c r="W955" s="4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4"/>
      <c r="AJ955" s="1"/>
      <c r="AK955" s="4"/>
      <c r="AL955" s="1"/>
      <c r="AM955" s="4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</row>
    <row r="956" spans="1:51" ht="15.4">
      <c r="A956" s="1"/>
      <c r="B956" s="2"/>
      <c r="C956" s="1"/>
      <c r="D956" s="1"/>
      <c r="E956" s="1"/>
      <c r="F956" s="1"/>
      <c r="G956" s="1"/>
      <c r="H956" s="1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4"/>
      <c r="T956" s="1"/>
      <c r="U956" s="4"/>
      <c r="V956" s="1"/>
      <c r="W956" s="4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4"/>
      <c r="AJ956" s="1"/>
      <c r="AK956" s="4"/>
      <c r="AL956" s="1"/>
      <c r="AM956" s="4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</row>
    <row r="957" spans="1:51" ht="15.4">
      <c r="A957" s="1"/>
      <c r="B957" s="2"/>
      <c r="C957" s="1"/>
      <c r="D957" s="1"/>
      <c r="E957" s="1"/>
      <c r="F957" s="1"/>
      <c r="G957" s="1"/>
      <c r="H957" s="1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4"/>
      <c r="T957" s="1"/>
      <c r="U957" s="4"/>
      <c r="V957" s="1"/>
      <c r="W957" s="4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4"/>
      <c r="AJ957" s="1"/>
      <c r="AK957" s="4"/>
      <c r="AL957" s="1"/>
      <c r="AM957" s="4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</row>
    <row r="958" spans="1:51" ht="15.4">
      <c r="A958" s="1"/>
      <c r="B958" s="2"/>
      <c r="C958" s="1"/>
      <c r="D958" s="1"/>
      <c r="E958" s="1"/>
      <c r="F958" s="1"/>
      <c r="G958" s="1"/>
      <c r="H958" s="1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4"/>
      <c r="T958" s="1"/>
      <c r="U958" s="4"/>
      <c r="V958" s="1"/>
      <c r="W958" s="4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4"/>
      <c r="AJ958" s="1"/>
      <c r="AK958" s="4"/>
      <c r="AL958" s="1"/>
      <c r="AM958" s="4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</row>
    <row r="959" spans="1:51" ht="15.4">
      <c r="A959" s="1"/>
      <c r="B959" s="2"/>
      <c r="C959" s="1"/>
      <c r="D959" s="1"/>
      <c r="E959" s="1"/>
      <c r="F959" s="1"/>
      <c r="G959" s="1"/>
      <c r="H959" s="1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4"/>
      <c r="T959" s="1"/>
      <c r="U959" s="4"/>
      <c r="V959" s="1"/>
      <c r="W959" s="4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4"/>
      <c r="AJ959" s="1"/>
      <c r="AK959" s="4"/>
      <c r="AL959" s="1"/>
      <c r="AM959" s="4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</row>
    <row r="960" spans="1:51" ht="15.4">
      <c r="A960" s="1"/>
      <c r="B960" s="2"/>
      <c r="C960" s="1"/>
      <c r="D960" s="1"/>
      <c r="E960" s="1"/>
      <c r="F960" s="1"/>
      <c r="G960" s="1"/>
      <c r="H960" s="1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4"/>
      <c r="T960" s="1"/>
      <c r="U960" s="4"/>
      <c r="V960" s="1"/>
      <c r="W960" s="4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4"/>
      <c r="AJ960" s="1"/>
      <c r="AK960" s="4"/>
      <c r="AL960" s="1"/>
      <c r="AM960" s="4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</row>
    <row r="961" spans="1:51" ht="15.4">
      <c r="A961" s="1"/>
      <c r="B961" s="2"/>
      <c r="C961" s="1"/>
      <c r="D961" s="1"/>
      <c r="E961" s="1"/>
      <c r="F961" s="1"/>
      <c r="G961" s="1"/>
      <c r="H961" s="1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4"/>
      <c r="T961" s="1"/>
      <c r="U961" s="4"/>
      <c r="V961" s="1"/>
      <c r="W961" s="4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4"/>
      <c r="AJ961" s="1"/>
      <c r="AK961" s="4"/>
      <c r="AL961" s="1"/>
      <c r="AM961" s="4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</row>
    <row r="962" spans="1:51" ht="15.4">
      <c r="A962" s="1"/>
      <c r="B962" s="2"/>
      <c r="C962" s="1"/>
      <c r="D962" s="1"/>
      <c r="E962" s="1"/>
      <c r="F962" s="1"/>
      <c r="G962" s="1"/>
      <c r="H962" s="1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4"/>
      <c r="T962" s="1"/>
      <c r="U962" s="4"/>
      <c r="V962" s="1"/>
      <c r="W962" s="4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4"/>
      <c r="AJ962" s="1"/>
      <c r="AK962" s="4"/>
      <c r="AL962" s="1"/>
      <c r="AM962" s="4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</row>
    <row r="963" spans="1:51" ht="15.4">
      <c r="A963" s="1"/>
      <c r="B963" s="2"/>
      <c r="C963" s="1"/>
      <c r="D963" s="1"/>
      <c r="E963" s="1"/>
      <c r="F963" s="1"/>
      <c r="G963" s="1"/>
      <c r="H963" s="1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4"/>
      <c r="T963" s="1"/>
      <c r="U963" s="4"/>
      <c r="V963" s="1"/>
      <c r="W963" s="4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4"/>
      <c r="AJ963" s="1"/>
      <c r="AK963" s="4"/>
      <c r="AL963" s="1"/>
      <c r="AM963" s="4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</row>
    <row r="964" spans="1:51" ht="15.4">
      <c r="A964" s="1"/>
      <c r="B964" s="2"/>
      <c r="C964" s="1"/>
      <c r="D964" s="1"/>
      <c r="E964" s="1"/>
      <c r="F964" s="1"/>
      <c r="G964" s="1"/>
      <c r="H964" s="1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4"/>
      <c r="T964" s="1"/>
      <c r="U964" s="4"/>
      <c r="V964" s="1"/>
      <c r="W964" s="4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4"/>
      <c r="AJ964" s="1"/>
      <c r="AK964" s="4"/>
      <c r="AL964" s="1"/>
      <c r="AM964" s="4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</row>
    <row r="965" spans="1:51" ht="15.4">
      <c r="A965" s="1"/>
      <c r="B965" s="2"/>
      <c r="C965" s="1"/>
      <c r="D965" s="1"/>
      <c r="E965" s="1"/>
      <c r="F965" s="1"/>
      <c r="G965" s="1"/>
      <c r="H965" s="1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4"/>
      <c r="T965" s="1"/>
      <c r="U965" s="4"/>
      <c r="V965" s="1"/>
      <c r="W965" s="4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4"/>
      <c r="AJ965" s="1"/>
      <c r="AK965" s="4"/>
      <c r="AL965" s="1"/>
      <c r="AM965" s="4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</row>
    <row r="966" spans="1:51" ht="15.4">
      <c r="A966" s="1"/>
      <c r="B966" s="2"/>
      <c r="C966" s="1"/>
      <c r="D966" s="1"/>
      <c r="E966" s="1"/>
      <c r="F966" s="1"/>
      <c r="G966" s="1"/>
      <c r="H966" s="1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4"/>
      <c r="T966" s="1"/>
      <c r="U966" s="4"/>
      <c r="V966" s="1"/>
      <c r="W966" s="4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4"/>
      <c r="AJ966" s="1"/>
      <c r="AK966" s="4"/>
      <c r="AL966" s="1"/>
      <c r="AM966" s="4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</row>
    <row r="967" spans="1:51" ht="15.4">
      <c r="A967" s="1"/>
      <c r="B967" s="2"/>
      <c r="C967" s="1"/>
      <c r="D967" s="1"/>
      <c r="E967" s="1"/>
      <c r="F967" s="1"/>
      <c r="G967" s="1"/>
      <c r="H967" s="1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4"/>
      <c r="T967" s="1"/>
      <c r="U967" s="4"/>
      <c r="V967" s="1"/>
      <c r="W967" s="4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4"/>
      <c r="AJ967" s="1"/>
      <c r="AK967" s="4"/>
      <c r="AL967" s="1"/>
      <c r="AM967" s="4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</row>
    <row r="968" spans="1:51" ht="15.4">
      <c r="A968" s="1"/>
      <c r="B968" s="2"/>
      <c r="C968" s="1"/>
      <c r="D968" s="1"/>
      <c r="E968" s="1"/>
      <c r="F968" s="1"/>
      <c r="G968" s="1"/>
      <c r="H968" s="1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4"/>
      <c r="T968" s="1"/>
      <c r="U968" s="4"/>
      <c r="V968" s="1"/>
      <c r="W968" s="4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4"/>
      <c r="AJ968" s="1"/>
      <c r="AK968" s="4"/>
      <c r="AL968" s="1"/>
      <c r="AM968" s="4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</row>
    <row r="969" spans="1:51" ht="15.4">
      <c r="A969" s="1"/>
      <c r="B969" s="2"/>
      <c r="C969" s="1"/>
      <c r="D969" s="1"/>
      <c r="E969" s="1"/>
      <c r="F969" s="1"/>
      <c r="G969" s="1"/>
      <c r="H969" s="1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4"/>
      <c r="T969" s="1"/>
      <c r="U969" s="4"/>
      <c r="V969" s="1"/>
      <c r="W969" s="4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4"/>
      <c r="AJ969" s="1"/>
      <c r="AK969" s="4"/>
      <c r="AL969" s="1"/>
      <c r="AM969" s="4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</row>
    <row r="970" spans="1:51" ht="15.4">
      <c r="A970" s="1"/>
      <c r="B970" s="2"/>
      <c r="C970" s="1"/>
      <c r="D970" s="1"/>
      <c r="E970" s="1"/>
      <c r="F970" s="1"/>
      <c r="G970" s="1"/>
      <c r="H970" s="1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4"/>
      <c r="T970" s="1"/>
      <c r="U970" s="4"/>
      <c r="V970" s="1"/>
      <c r="W970" s="4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4"/>
      <c r="AJ970" s="1"/>
      <c r="AK970" s="4"/>
      <c r="AL970" s="1"/>
      <c r="AM970" s="4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</row>
    <row r="971" spans="1:51" ht="15.4">
      <c r="A971" s="1"/>
      <c r="B971" s="2"/>
      <c r="C971" s="1"/>
      <c r="D971" s="1"/>
      <c r="E971" s="1"/>
      <c r="F971" s="1"/>
      <c r="G971" s="1"/>
      <c r="H971" s="1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4"/>
      <c r="T971" s="1"/>
      <c r="U971" s="4"/>
      <c r="V971" s="1"/>
      <c r="W971" s="4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4"/>
      <c r="AJ971" s="1"/>
      <c r="AK971" s="4"/>
      <c r="AL971" s="1"/>
      <c r="AM971" s="4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</row>
    <row r="972" spans="1:51" ht="15.4">
      <c r="A972" s="1"/>
      <c r="B972" s="2"/>
      <c r="C972" s="1"/>
      <c r="D972" s="1"/>
      <c r="E972" s="1"/>
      <c r="F972" s="1"/>
      <c r="G972" s="1"/>
      <c r="H972" s="1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4"/>
      <c r="T972" s="1"/>
      <c r="U972" s="4"/>
      <c r="V972" s="1"/>
      <c r="W972" s="4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4"/>
      <c r="AJ972" s="1"/>
      <c r="AK972" s="4"/>
      <c r="AL972" s="1"/>
      <c r="AM972" s="4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</row>
    <row r="973" spans="1:51" ht="15.4">
      <c r="A973" s="1"/>
      <c r="B973" s="2"/>
      <c r="C973" s="1"/>
      <c r="D973" s="1"/>
      <c r="E973" s="1"/>
      <c r="F973" s="1"/>
      <c r="G973" s="1"/>
      <c r="H973" s="1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4"/>
      <c r="T973" s="1"/>
      <c r="U973" s="4"/>
      <c r="V973" s="1"/>
      <c r="W973" s="4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4"/>
      <c r="AJ973" s="1"/>
      <c r="AK973" s="4"/>
      <c r="AL973" s="1"/>
      <c r="AM973" s="4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</row>
    <row r="974" spans="1:51" ht="15.4">
      <c r="A974" s="1"/>
      <c r="B974" s="2"/>
      <c r="C974" s="1"/>
      <c r="D974" s="1"/>
      <c r="E974" s="1"/>
      <c r="F974" s="1"/>
      <c r="G974" s="1"/>
      <c r="H974" s="1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4"/>
      <c r="T974" s="1"/>
      <c r="U974" s="4"/>
      <c r="V974" s="1"/>
      <c r="W974" s="4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4"/>
      <c r="AJ974" s="1"/>
      <c r="AK974" s="4"/>
      <c r="AL974" s="1"/>
      <c r="AM974" s="4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</row>
    <row r="975" spans="1:51" ht="15.4">
      <c r="A975" s="1"/>
      <c r="B975" s="2"/>
      <c r="C975" s="1"/>
      <c r="D975" s="1"/>
      <c r="E975" s="1"/>
      <c r="F975" s="1"/>
      <c r="G975" s="1"/>
      <c r="H975" s="1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4"/>
      <c r="T975" s="1"/>
      <c r="U975" s="4"/>
      <c r="V975" s="1"/>
      <c r="W975" s="4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4"/>
      <c r="AJ975" s="1"/>
      <c r="AK975" s="4"/>
      <c r="AL975" s="1"/>
      <c r="AM975" s="4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</row>
    <row r="976" spans="1:51" ht="15.4">
      <c r="A976" s="1"/>
      <c r="B976" s="2"/>
      <c r="C976" s="1"/>
      <c r="D976" s="1"/>
      <c r="E976" s="1"/>
      <c r="F976" s="1"/>
      <c r="G976" s="1"/>
      <c r="H976" s="1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4"/>
      <c r="T976" s="1"/>
      <c r="U976" s="4"/>
      <c r="V976" s="1"/>
      <c r="W976" s="4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4"/>
      <c r="AJ976" s="1"/>
      <c r="AK976" s="4"/>
      <c r="AL976" s="1"/>
      <c r="AM976" s="4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</row>
    <row r="977" spans="1:51" ht="15.4">
      <c r="A977" s="1"/>
      <c r="B977" s="2"/>
      <c r="C977" s="1"/>
      <c r="D977" s="1"/>
      <c r="E977" s="1"/>
      <c r="F977" s="1"/>
      <c r="G977" s="1"/>
      <c r="H977" s="1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4"/>
      <c r="T977" s="1"/>
      <c r="U977" s="4"/>
      <c r="V977" s="1"/>
      <c r="W977" s="4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4"/>
      <c r="AJ977" s="1"/>
      <c r="AK977" s="4"/>
      <c r="AL977" s="1"/>
      <c r="AM977" s="4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</row>
    <row r="978" spans="1:51" ht="15.4">
      <c r="A978" s="1"/>
      <c r="B978" s="2"/>
      <c r="C978" s="1"/>
      <c r="D978" s="1"/>
      <c r="E978" s="1"/>
      <c r="F978" s="1"/>
      <c r="G978" s="1"/>
      <c r="H978" s="1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4"/>
      <c r="T978" s="1"/>
      <c r="U978" s="4"/>
      <c r="V978" s="1"/>
      <c r="W978" s="4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4"/>
      <c r="AJ978" s="1"/>
      <c r="AK978" s="4"/>
      <c r="AL978" s="1"/>
      <c r="AM978" s="4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</row>
    <row r="979" spans="1:51" ht="15.4">
      <c r="A979" s="1"/>
      <c r="B979" s="2"/>
      <c r="C979" s="1"/>
      <c r="D979" s="1"/>
      <c r="E979" s="1"/>
      <c r="F979" s="1"/>
      <c r="G979" s="1"/>
      <c r="H979" s="1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4"/>
      <c r="T979" s="1"/>
      <c r="U979" s="4"/>
      <c r="V979" s="1"/>
      <c r="W979" s="4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4"/>
      <c r="AJ979" s="1"/>
      <c r="AK979" s="4"/>
      <c r="AL979" s="1"/>
      <c r="AM979" s="4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</row>
    <row r="980" spans="1:51" ht="15.4">
      <c r="A980" s="1"/>
      <c r="B980" s="2"/>
      <c r="C980" s="1"/>
      <c r="D980" s="1"/>
      <c r="E980" s="1"/>
      <c r="F980" s="1"/>
      <c r="G980" s="1"/>
      <c r="H980" s="1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4"/>
      <c r="T980" s="1"/>
      <c r="U980" s="4"/>
      <c r="V980" s="1"/>
      <c r="W980" s="4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4"/>
      <c r="AJ980" s="1"/>
      <c r="AK980" s="4"/>
      <c r="AL980" s="1"/>
      <c r="AM980" s="4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</row>
    <row r="981" spans="1:51" ht="15.4">
      <c r="A981" s="1"/>
      <c r="B981" s="2"/>
      <c r="C981" s="1"/>
      <c r="D981" s="1"/>
      <c r="E981" s="1"/>
      <c r="F981" s="1"/>
      <c r="G981" s="1"/>
      <c r="H981" s="1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4"/>
      <c r="T981" s="1"/>
      <c r="U981" s="4"/>
      <c r="V981" s="1"/>
      <c r="W981" s="4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4"/>
      <c r="AJ981" s="1"/>
      <c r="AK981" s="4"/>
      <c r="AL981" s="1"/>
      <c r="AM981" s="4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</row>
    <row r="982" spans="1:51" ht="15.4">
      <c r="A982" s="1"/>
      <c r="B982" s="2"/>
      <c r="C982" s="1"/>
      <c r="D982" s="1"/>
      <c r="E982" s="1"/>
      <c r="F982" s="1"/>
      <c r="G982" s="1"/>
      <c r="H982" s="1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4"/>
      <c r="T982" s="1"/>
      <c r="U982" s="4"/>
      <c r="V982" s="1"/>
      <c r="W982" s="4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4"/>
      <c r="AJ982" s="1"/>
      <c r="AK982" s="4"/>
      <c r="AL982" s="1"/>
      <c r="AM982" s="4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</row>
    <row r="983" spans="1:51" ht="15.4">
      <c r="A983" s="1"/>
      <c r="B983" s="2"/>
      <c r="C983" s="1"/>
      <c r="D983" s="1"/>
      <c r="E983" s="1"/>
      <c r="F983" s="1"/>
      <c r="G983" s="1"/>
      <c r="H983" s="1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4"/>
      <c r="T983" s="1"/>
      <c r="U983" s="4"/>
      <c r="V983" s="1"/>
      <c r="W983" s="4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4"/>
      <c r="AJ983" s="1"/>
      <c r="AK983" s="4"/>
      <c r="AL983" s="1"/>
      <c r="AM983" s="4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</row>
    <row r="984" spans="1:51" ht="15.4">
      <c r="A984" s="1"/>
      <c r="B984" s="2"/>
      <c r="C984" s="1"/>
      <c r="D984" s="1"/>
      <c r="E984" s="1"/>
      <c r="F984" s="1"/>
      <c r="G984" s="1"/>
      <c r="H984" s="1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4"/>
      <c r="T984" s="1"/>
      <c r="U984" s="4"/>
      <c r="V984" s="1"/>
      <c r="W984" s="4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4"/>
      <c r="AJ984" s="1"/>
      <c r="AK984" s="4"/>
      <c r="AL984" s="1"/>
      <c r="AM984" s="4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</row>
    <row r="985" spans="1:51" ht="15.4">
      <c r="A985" s="1"/>
      <c r="B985" s="2"/>
      <c r="C985" s="1"/>
      <c r="D985" s="1"/>
      <c r="E985" s="1"/>
      <c r="F985" s="1"/>
      <c r="G985" s="1"/>
      <c r="H985" s="1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4"/>
      <c r="T985" s="1"/>
      <c r="U985" s="4"/>
      <c r="V985" s="1"/>
      <c r="W985" s="4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4"/>
      <c r="AJ985" s="1"/>
      <c r="AK985" s="4"/>
      <c r="AL985" s="1"/>
      <c r="AM985" s="4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</row>
    <row r="986" spans="1:51" ht="15.4">
      <c r="A986" s="1"/>
      <c r="B986" s="2"/>
      <c r="C986" s="1"/>
      <c r="D986" s="1"/>
      <c r="E986" s="1"/>
      <c r="F986" s="1"/>
      <c r="G986" s="1"/>
      <c r="H986" s="1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4"/>
      <c r="T986" s="1"/>
      <c r="U986" s="4"/>
      <c r="V986" s="1"/>
      <c r="W986" s="4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4"/>
      <c r="AJ986" s="1"/>
      <c r="AK986" s="4"/>
      <c r="AL986" s="1"/>
      <c r="AM986" s="4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</row>
    <row r="987" spans="1:51" ht="15.4">
      <c r="A987" s="1"/>
      <c r="B987" s="2"/>
      <c r="C987" s="1"/>
      <c r="D987" s="1"/>
      <c r="E987" s="1"/>
      <c r="F987" s="1"/>
      <c r="G987" s="1"/>
      <c r="H987" s="1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4"/>
      <c r="T987" s="1"/>
      <c r="U987" s="4"/>
      <c r="V987" s="1"/>
      <c r="W987" s="4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4"/>
      <c r="AJ987" s="1"/>
      <c r="AK987" s="4"/>
      <c r="AL987" s="1"/>
      <c r="AM987" s="4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</row>
    <row r="988" spans="1:51" ht="15.4">
      <c r="A988" s="1"/>
      <c r="B988" s="2"/>
      <c r="C988" s="1"/>
      <c r="D988" s="1"/>
      <c r="E988" s="1"/>
      <c r="F988" s="1"/>
      <c r="G988" s="1"/>
      <c r="H988" s="1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4"/>
      <c r="T988" s="1"/>
      <c r="U988" s="4"/>
      <c r="V988" s="1"/>
      <c r="W988" s="4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4"/>
      <c r="AJ988" s="1"/>
      <c r="AK988" s="4"/>
      <c r="AL988" s="1"/>
      <c r="AM988" s="4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</row>
    <row r="989" spans="1:51" ht="15.4">
      <c r="A989" s="1"/>
      <c r="B989" s="2"/>
      <c r="C989" s="1"/>
      <c r="D989" s="1"/>
      <c r="E989" s="1"/>
      <c r="F989" s="1"/>
      <c r="G989" s="1"/>
      <c r="H989" s="1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4"/>
      <c r="T989" s="1"/>
      <c r="U989" s="4"/>
      <c r="V989" s="1"/>
      <c r="W989" s="4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4"/>
      <c r="AJ989" s="1"/>
      <c r="AK989" s="4"/>
      <c r="AL989" s="1"/>
      <c r="AM989" s="4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</row>
    <row r="990" spans="1:51" ht="15.4">
      <c r="A990" s="1"/>
      <c r="B990" s="2"/>
      <c r="C990" s="1"/>
      <c r="D990" s="1"/>
      <c r="E990" s="1"/>
      <c r="F990" s="1"/>
      <c r="G990" s="1"/>
      <c r="H990" s="1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4"/>
      <c r="T990" s="1"/>
      <c r="U990" s="4"/>
      <c r="V990" s="1"/>
      <c r="W990" s="4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4"/>
      <c r="AJ990" s="1"/>
      <c r="AK990" s="4"/>
      <c r="AL990" s="1"/>
      <c r="AM990" s="4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</row>
    <row r="991" spans="1:51" ht="15.4">
      <c r="A991" s="1"/>
      <c r="B991" s="2"/>
      <c r="C991" s="1"/>
      <c r="D991" s="1"/>
      <c r="E991" s="1"/>
      <c r="F991" s="1"/>
      <c r="G991" s="1"/>
      <c r="H991" s="1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4"/>
      <c r="T991" s="1"/>
      <c r="U991" s="4"/>
      <c r="V991" s="1"/>
      <c r="W991" s="4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4"/>
      <c r="AJ991" s="1"/>
      <c r="AK991" s="4"/>
      <c r="AL991" s="1"/>
      <c r="AM991" s="4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</row>
    <row r="992" spans="1:51" ht="15.4">
      <c r="A992" s="1"/>
      <c r="B992" s="2"/>
      <c r="C992" s="1"/>
      <c r="D992" s="1"/>
      <c r="E992" s="1"/>
      <c r="F992" s="1"/>
      <c r="G992" s="1"/>
      <c r="H992" s="1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4"/>
      <c r="T992" s="1"/>
      <c r="U992" s="4"/>
      <c r="V992" s="1"/>
      <c r="W992" s="4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4"/>
      <c r="AJ992" s="1"/>
      <c r="AK992" s="4"/>
      <c r="AL992" s="1"/>
      <c r="AM992" s="4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</row>
    <row r="993" spans="1:51" ht="15.4">
      <c r="A993" s="1"/>
      <c r="B993" s="2"/>
      <c r="C993" s="1"/>
      <c r="D993" s="1"/>
      <c r="E993" s="1"/>
      <c r="F993" s="1"/>
      <c r="G993" s="1"/>
      <c r="H993" s="1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4"/>
      <c r="T993" s="1"/>
      <c r="U993" s="4"/>
      <c r="V993" s="1"/>
      <c r="W993" s="4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4"/>
      <c r="AJ993" s="1"/>
      <c r="AK993" s="4"/>
      <c r="AL993" s="1"/>
      <c r="AM993" s="4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</row>
    <row r="994" spans="1:51" ht="15.4">
      <c r="A994" s="1"/>
      <c r="B994" s="2"/>
      <c r="C994" s="1"/>
      <c r="D994" s="1"/>
      <c r="E994" s="1"/>
      <c r="F994" s="1"/>
      <c r="G994" s="1"/>
      <c r="H994" s="1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4"/>
      <c r="T994" s="1"/>
      <c r="U994" s="4"/>
      <c r="V994" s="1"/>
      <c r="W994" s="4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4"/>
      <c r="AJ994" s="1"/>
      <c r="AK994" s="4"/>
      <c r="AL994" s="1"/>
      <c r="AM994" s="4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</row>
    <row r="995" spans="1:51" ht="15.4">
      <c r="A995" s="1"/>
      <c r="B995" s="2"/>
      <c r="C995" s="1"/>
      <c r="D995" s="1"/>
      <c r="E995" s="1"/>
      <c r="F995" s="1"/>
      <c r="G995" s="1"/>
      <c r="H995" s="1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4"/>
      <c r="T995" s="1"/>
      <c r="U995" s="4"/>
      <c r="V995" s="1"/>
      <c r="W995" s="4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4"/>
      <c r="AJ995" s="1"/>
      <c r="AK995" s="4"/>
      <c r="AL995" s="1"/>
      <c r="AM995" s="4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</row>
    <row r="996" spans="1:51" ht="15.4">
      <c r="A996" s="1"/>
      <c r="B996" s="2"/>
      <c r="C996" s="1"/>
      <c r="D996" s="1"/>
      <c r="E996" s="1"/>
      <c r="F996" s="1"/>
      <c r="G996" s="1"/>
      <c r="H996" s="1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4"/>
      <c r="T996" s="1"/>
      <c r="U996" s="4"/>
      <c r="V996" s="1"/>
      <c r="W996" s="4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4"/>
      <c r="AJ996" s="1"/>
      <c r="AK996" s="4"/>
      <c r="AL996" s="1"/>
      <c r="AM996" s="4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</row>
    <row r="997" spans="1:51" ht="15.4">
      <c r="A997" s="1"/>
      <c r="B997" s="2"/>
      <c r="C997" s="1"/>
      <c r="D997" s="1"/>
      <c r="E997" s="1"/>
      <c r="F997" s="1"/>
      <c r="G997" s="1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4"/>
      <c r="T997" s="1"/>
      <c r="U997" s="4"/>
      <c r="V997" s="1"/>
      <c r="W997" s="4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4"/>
      <c r="AJ997" s="1"/>
      <c r="AK997" s="4"/>
      <c r="AL997" s="1"/>
      <c r="AM997" s="4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</row>
  </sheetData>
  <sortState xmlns:xlrd2="http://schemas.microsoft.com/office/spreadsheetml/2017/richdata2" ref="C9:H22">
    <sortCondition descending="1" ref="F9:F22"/>
  </sortState>
  <mergeCells count="121">
    <mergeCell ref="AU7:AV7"/>
    <mergeCell ref="G23:H23"/>
    <mergeCell ref="K23:L23"/>
    <mergeCell ref="K27:L27"/>
    <mergeCell ref="K30:L30"/>
    <mergeCell ref="K31:L31"/>
    <mergeCell ref="K26:L26"/>
    <mergeCell ref="K34:L34"/>
    <mergeCell ref="K35:L35"/>
    <mergeCell ref="AQ34:AR34"/>
    <mergeCell ref="AE34:AF34"/>
    <mergeCell ref="AU23:AV23"/>
    <mergeCell ref="AU35:AV35"/>
    <mergeCell ref="AK35:AL35"/>
    <mergeCell ref="AQ35:AR35"/>
    <mergeCell ref="AO34:AP34"/>
    <mergeCell ref="AO35:AP35"/>
    <mergeCell ref="AM35:AN35"/>
    <mergeCell ref="AU34:AV34"/>
    <mergeCell ref="AS35:AT35"/>
    <mergeCell ref="AM34:AN34"/>
    <mergeCell ref="AK34:AL34"/>
    <mergeCell ref="AS23:AT23"/>
    <mergeCell ref="AS34:AT34"/>
    <mergeCell ref="AI34:AJ34"/>
    <mergeCell ref="AI35:AJ35"/>
    <mergeCell ref="AE35:AF35"/>
    <mergeCell ref="AG34:AH34"/>
    <mergeCell ref="AG35:AH35"/>
    <mergeCell ref="AE6:AK6"/>
    <mergeCell ref="AM6:AR6"/>
    <mergeCell ref="AB6:AD6"/>
    <mergeCell ref="AO23:AP23"/>
    <mergeCell ref="AM23:AN23"/>
    <mergeCell ref="AG23:AH23"/>
    <mergeCell ref="AI23:AJ23"/>
    <mergeCell ref="AK23:AL23"/>
    <mergeCell ref="AC23:AD23"/>
    <mergeCell ref="AE23:AF23"/>
    <mergeCell ref="AQ23:AR23"/>
    <mergeCell ref="AC7:AH7"/>
    <mergeCell ref="AI7:AL7"/>
    <mergeCell ref="AM7:AP7"/>
    <mergeCell ref="AQ7:AT7"/>
    <mergeCell ref="AA23:AB23"/>
    <mergeCell ref="AC34:AD34"/>
    <mergeCell ref="AC35:AD35"/>
    <mergeCell ref="AA26:AB26"/>
    <mergeCell ref="D7:F7"/>
    <mergeCell ref="G34:H34"/>
    <mergeCell ref="U34:V34"/>
    <mergeCell ref="I34:J34"/>
    <mergeCell ref="M34:N34"/>
    <mergeCell ref="W34:X34"/>
    <mergeCell ref="S34:T34"/>
    <mergeCell ref="I23:J23"/>
    <mergeCell ref="M23:N23"/>
    <mergeCell ref="O31:P31"/>
    <mergeCell ref="Q31:R31"/>
    <mergeCell ref="G27:H27"/>
    <mergeCell ref="I27:J27"/>
    <mergeCell ref="Q30:R30"/>
    <mergeCell ref="S27:T27"/>
    <mergeCell ref="U27:V27"/>
    <mergeCell ref="W27:X27"/>
    <mergeCell ref="I35:J35"/>
    <mergeCell ref="O23:P23"/>
    <mergeCell ref="S23:T23"/>
    <mergeCell ref="Q23:R23"/>
    <mergeCell ref="U23:V23"/>
    <mergeCell ref="Y23:Z23"/>
    <mergeCell ref="W23:X23"/>
    <mergeCell ref="G30:H30"/>
    <mergeCell ref="M26:N26"/>
    <mergeCell ref="O26:P26"/>
    <mergeCell ref="I30:J30"/>
    <mergeCell ref="M30:N30"/>
    <mergeCell ref="O30:P30"/>
    <mergeCell ref="U30:V30"/>
    <mergeCell ref="W30:X30"/>
    <mergeCell ref="Y30:Z30"/>
    <mergeCell ref="Y26:Z26"/>
    <mergeCell ref="G35:H35"/>
    <mergeCell ref="M27:N27"/>
    <mergeCell ref="O27:P27"/>
    <mergeCell ref="Q27:R27"/>
    <mergeCell ref="G31:H31"/>
    <mergeCell ref="I31:J31"/>
    <mergeCell ref="M31:N31"/>
    <mergeCell ref="H6:J6"/>
    <mergeCell ref="N6:R6"/>
    <mergeCell ref="T6:V6"/>
    <mergeCell ref="P7:T7"/>
    <mergeCell ref="U7:Z7"/>
    <mergeCell ref="G7:N7"/>
    <mergeCell ref="X6:Z6"/>
    <mergeCell ref="G26:H26"/>
    <mergeCell ref="I26:J26"/>
    <mergeCell ref="S26:T26"/>
    <mergeCell ref="U26:V26"/>
    <mergeCell ref="W26:X26"/>
    <mergeCell ref="Q26:R26"/>
    <mergeCell ref="Y27:Z27"/>
    <mergeCell ref="AA27:AB27"/>
    <mergeCell ref="S35:T35"/>
    <mergeCell ref="M35:N35"/>
    <mergeCell ref="W35:X35"/>
    <mergeCell ref="U35:V35"/>
    <mergeCell ref="AA34:AB34"/>
    <mergeCell ref="AA35:AB35"/>
    <mergeCell ref="Y35:Z35"/>
    <mergeCell ref="Y34:Z34"/>
    <mergeCell ref="Q34:R34"/>
    <mergeCell ref="Q35:R35"/>
    <mergeCell ref="O34:P34"/>
    <mergeCell ref="O35:P35"/>
    <mergeCell ref="Y31:Z31"/>
    <mergeCell ref="S31:T31"/>
    <mergeCell ref="U31:V31"/>
    <mergeCell ref="W31:X31"/>
    <mergeCell ref="S30:T30"/>
  </mergeCells>
  <pageMargins left="0.11811023622047245" right="0.11811023622047245" top="0.15748031496062992" bottom="0.19685039370078741" header="0" footer="0"/>
  <pageSetup paperSize="9" scale="47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19158-3A1A-4C2C-AA7D-10029F962AD8}">
  <sheetPr>
    <pageSetUpPr fitToPage="1"/>
  </sheetPr>
  <dimension ref="A1:BT993"/>
  <sheetViews>
    <sheetView showGridLines="0" tabSelected="1" zoomScale="81" zoomScaleNormal="81" zoomScaleSheetLayoutView="16" workbookViewId="0">
      <pane xSplit="6" ySplit="4" topLeftCell="G17" activePane="bottomRight" state="frozen"/>
      <selection pane="topRight" activeCell="G1" sqref="G1"/>
      <selection pane="bottomLeft" activeCell="A5" sqref="A5"/>
      <selection pane="bottomRight" activeCell="AD36" sqref="AD36"/>
    </sheetView>
  </sheetViews>
  <sheetFormatPr defaultColWidth="14.3984375" defaultRowHeight="15" customHeight="1"/>
  <cols>
    <col min="1" max="1" width="14.265625" customWidth="1"/>
    <col min="2" max="2" width="4.1328125" customWidth="1"/>
    <col min="3" max="3" width="28.3984375" customWidth="1"/>
    <col min="4" max="4" width="10.1328125" customWidth="1"/>
    <col min="5" max="5" width="8.1328125" customWidth="1"/>
    <col min="6" max="6" width="12.1328125" customWidth="1"/>
    <col min="7" max="7" width="1.73046875" customWidth="1"/>
    <col min="8" max="8" width="9.73046875" customWidth="1"/>
    <col min="9" max="9" width="1.73046875" style="3" customWidth="1"/>
    <col min="10" max="10" width="9.73046875" customWidth="1"/>
    <col min="11" max="11" width="1.86328125" customWidth="1"/>
    <col min="12" max="12" width="9.73046875" customWidth="1"/>
    <col min="13" max="13" width="1.73046875" customWidth="1"/>
    <col min="14" max="14" width="9.73046875" customWidth="1"/>
    <col min="15" max="15" width="1.73046875" customWidth="1"/>
    <col min="16" max="16" width="9.73046875" customWidth="1"/>
    <col min="17" max="17" width="1.73046875" customWidth="1"/>
    <col min="18" max="18" width="9.73046875" customWidth="1"/>
    <col min="19" max="19" width="1.73046875" style="5" customWidth="1"/>
    <col min="20" max="20" width="9.73046875" customWidth="1"/>
    <col min="21" max="21" width="1.73046875" style="5" customWidth="1"/>
    <col min="22" max="22" width="9.73046875" customWidth="1"/>
    <col min="23" max="23" width="1.73046875" style="5" customWidth="1"/>
    <col min="24" max="24" width="9.73046875" customWidth="1"/>
    <col min="25" max="25" width="1.73046875" customWidth="1"/>
    <col min="26" max="26" width="9.73046875" customWidth="1"/>
    <col min="27" max="27" width="1.73046875" customWidth="1"/>
    <col min="28" max="28" width="11.73046875" customWidth="1"/>
    <col min="29" max="29" width="1.73046875" customWidth="1"/>
    <col min="30" max="30" width="9.73046875" customWidth="1"/>
    <col min="31" max="31" width="1.73046875" customWidth="1"/>
    <col min="32" max="32" width="9.73046875" customWidth="1"/>
    <col min="33" max="33" width="1.73046875" customWidth="1"/>
    <col min="34" max="34" width="9.73046875" customWidth="1"/>
    <col min="35" max="35" width="1.73046875" style="5" customWidth="1"/>
    <col min="36" max="36" width="9.73046875" customWidth="1"/>
    <col min="37" max="37" width="1.73046875" style="5" customWidth="1"/>
    <col min="38" max="38" width="9.73046875" customWidth="1"/>
    <col min="39" max="39" width="1.73046875" style="5" customWidth="1"/>
    <col min="40" max="40" width="9.73046875" customWidth="1"/>
    <col min="41" max="41" width="1.73046875" customWidth="1"/>
    <col min="42" max="42" width="9.73046875" customWidth="1"/>
    <col min="43" max="43" width="1.73046875" customWidth="1"/>
    <col min="44" max="44" width="9.73046875" customWidth="1"/>
    <col min="45" max="45" width="1.73046875" customWidth="1"/>
    <col min="46" max="46" width="9.73046875" customWidth="1"/>
    <col min="47" max="47" width="1.73046875" customWidth="1"/>
    <col min="48" max="48" width="9.73046875" customWidth="1"/>
    <col min="49" max="51" width="8.73046875" customWidth="1"/>
  </cols>
  <sheetData>
    <row r="1" spans="1:52" ht="12.6" customHeight="1" thickBot="1">
      <c r="A1" s="1" t="s">
        <v>11</v>
      </c>
      <c r="B1" s="2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4"/>
      <c r="T1" s="1"/>
      <c r="U1" s="4"/>
      <c r="V1" s="1"/>
      <c r="W1" s="4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4"/>
      <c r="AJ1" s="1"/>
      <c r="AK1" s="4"/>
      <c r="AL1" s="1"/>
      <c r="AM1" s="4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2" ht="23.25" customHeight="1" thickTop="1" thickBot="1">
      <c r="A2" s="1"/>
      <c r="B2" s="205"/>
      <c r="C2" s="255" t="s">
        <v>39</v>
      </c>
      <c r="D2" s="255"/>
      <c r="E2" s="255"/>
      <c r="F2" s="256"/>
      <c r="G2" s="204"/>
      <c r="H2" s="225"/>
      <c r="I2" s="225"/>
      <c r="J2" s="226"/>
      <c r="K2" s="61"/>
      <c r="L2" s="61"/>
      <c r="M2" s="61"/>
      <c r="N2" s="225"/>
      <c r="O2" s="227"/>
      <c r="P2" s="209"/>
      <c r="Q2" s="209"/>
      <c r="R2" s="209"/>
      <c r="S2" s="47"/>
      <c r="T2" s="227"/>
      <c r="U2" s="227"/>
      <c r="V2" s="209"/>
      <c r="W2" s="47"/>
      <c r="X2" s="227"/>
      <c r="Y2" s="227"/>
      <c r="Z2" s="209"/>
      <c r="AA2" s="46"/>
      <c r="AB2" s="227"/>
      <c r="AC2" s="209"/>
      <c r="AD2" s="209"/>
      <c r="AE2" s="227"/>
      <c r="AF2" s="227"/>
      <c r="AG2" s="227"/>
      <c r="AH2" s="227"/>
      <c r="AI2" s="209"/>
      <c r="AJ2" s="209"/>
      <c r="AK2" s="209"/>
      <c r="AL2" s="46"/>
      <c r="AM2" s="209"/>
      <c r="AN2" s="209"/>
      <c r="AO2" s="209"/>
      <c r="AP2" s="209"/>
      <c r="AQ2" s="209"/>
      <c r="AR2" s="209"/>
      <c r="AS2" s="46"/>
      <c r="AT2" s="45"/>
      <c r="AU2" s="45"/>
      <c r="AV2" s="48"/>
      <c r="AW2" s="1"/>
      <c r="AX2" s="1"/>
      <c r="AY2" s="1"/>
    </row>
    <row r="3" spans="1:52" s="164" customFormat="1" ht="18" customHeight="1" thickTop="1" thickBot="1">
      <c r="A3" s="145"/>
      <c r="B3" s="179"/>
      <c r="C3" s="203">
        <f>MAX(G19:AU19)</f>
        <v>5646</v>
      </c>
      <c r="D3" s="210" t="s">
        <v>2</v>
      </c>
      <c r="E3" s="211"/>
      <c r="F3" s="212"/>
      <c r="G3" s="213" t="s">
        <v>0</v>
      </c>
      <c r="H3" s="214"/>
      <c r="I3" s="214"/>
      <c r="J3" s="214"/>
      <c r="K3" s="214"/>
      <c r="L3" s="214"/>
      <c r="M3" s="214"/>
      <c r="N3" s="215"/>
      <c r="O3" s="180"/>
      <c r="P3" s="216" t="s">
        <v>1</v>
      </c>
      <c r="Q3" s="216"/>
      <c r="R3" s="216"/>
      <c r="S3" s="216"/>
      <c r="T3" s="217"/>
      <c r="U3" s="218" t="s">
        <v>28</v>
      </c>
      <c r="V3" s="216"/>
      <c r="W3" s="216"/>
      <c r="X3" s="216"/>
      <c r="Y3" s="216"/>
      <c r="Z3" s="217"/>
      <c r="AA3" s="181" t="s">
        <v>30</v>
      </c>
      <c r="AB3" s="182"/>
      <c r="AC3" s="219" t="s">
        <v>31</v>
      </c>
      <c r="AD3" s="216"/>
      <c r="AE3" s="216"/>
      <c r="AF3" s="216"/>
      <c r="AG3" s="216"/>
      <c r="AH3" s="217"/>
      <c r="AI3" s="220" t="s">
        <v>32</v>
      </c>
      <c r="AJ3" s="221"/>
      <c r="AK3" s="221"/>
      <c r="AL3" s="222"/>
      <c r="AM3" s="220" t="s">
        <v>33</v>
      </c>
      <c r="AN3" s="221"/>
      <c r="AO3" s="221"/>
      <c r="AP3" s="222"/>
      <c r="AQ3" s="223" t="s">
        <v>34</v>
      </c>
      <c r="AR3" s="224"/>
      <c r="AS3" s="224"/>
      <c r="AT3" s="224"/>
      <c r="AU3" s="228" t="s">
        <v>35</v>
      </c>
      <c r="AV3" s="229"/>
      <c r="AW3" s="183"/>
      <c r="AX3" s="145"/>
      <c r="AY3" s="145"/>
      <c r="AZ3" s="145"/>
    </row>
    <row r="4" spans="1:52" s="164" customFormat="1" ht="18" customHeight="1" thickBot="1">
      <c r="A4" s="145"/>
      <c r="B4" s="179"/>
      <c r="C4" s="184">
        <f>MIN(H19:AU19)</f>
        <v>0</v>
      </c>
      <c r="D4" s="206" t="s">
        <v>3</v>
      </c>
      <c r="E4" s="207" t="s">
        <v>4</v>
      </c>
      <c r="F4" s="208" t="s">
        <v>5</v>
      </c>
      <c r="G4" s="185">
        <v>1</v>
      </c>
      <c r="H4" s="185">
        <v>6</v>
      </c>
      <c r="I4" s="186">
        <v>2</v>
      </c>
      <c r="J4" s="187">
        <v>13</v>
      </c>
      <c r="K4" s="188">
        <v>1</v>
      </c>
      <c r="L4" s="189">
        <v>20</v>
      </c>
      <c r="M4" s="188">
        <v>2</v>
      </c>
      <c r="N4" s="190">
        <v>27</v>
      </c>
      <c r="O4" s="191">
        <v>2</v>
      </c>
      <c r="P4" s="192">
        <v>11</v>
      </c>
      <c r="Q4" s="191">
        <v>1</v>
      </c>
      <c r="R4" s="187">
        <v>18</v>
      </c>
      <c r="S4" s="185">
        <v>2</v>
      </c>
      <c r="T4" s="193">
        <v>25</v>
      </c>
      <c r="U4" s="185">
        <v>1</v>
      </c>
      <c r="V4" s="192">
        <v>15</v>
      </c>
      <c r="W4" s="185">
        <v>2</v>
      </c>
      <c r="X4" s="192">
        <v>22</v>
      </c>
      <c r="Y4" s="191">
        <v>1</v>
      </c>
      <c r="Z4" s="193">
        <v>29</v>
      </c>
      <c r="AA4" s="194">
        <v>1</v>
      </c>
      <c r="AB4" s="193">
        <v>6</v>
      </c>
      <c r="AC4" s="191">
        <v>2</v>
      </c>
      <c r="AD4" s="192">
        <v>10</v>
      </c>
      <c r="AE4" s="191">
        <v>1</v>
      </c>
      <c r="AF4" s="192">
        <v>17</v>
      </c>
      <c r="AG4" s="191">
        <v>2</v>
      </c>
      <c r="AH4" s="193">
        <v>24</v>
      </c>
      <c r="AI4" s="191">
        <v>1</v>
      </c>
      <c r="AJ4" s="192">
        <v>14</v>
      </c>
      <c r="AK4" s="195">
        <v>1</v>
      </c>
      <c r="AL4" s="193">
        <v>21</v>
      </c>
      <c r="AM4" s="191">
        <v>2</v>
      </c>
      <c r="AN4" s="192">
        <v>14</v>
      </c>
      <c r="AO4" s="191">
        <v>2</v>
      </c>
      <c r="AP4" s="196">
        <v>21</v>
      </c>
      <c r="AQ4" s="197">
        <v>1</v>
      </c>
      <c r="AR4" s="198">
        <v>11</v>
      </c>
      <c r="AS4" s="199">
        <v>2</v>
      </c>
      <c r="AT4" s="200">
        <v>18</v>
      </c>
      <c r="AU4" s="201">
        <v>2</v>
      </c>
      <c r="AV4" s="202">
        <v>2</v>
      </c>
      <c r="AW4" s="145"/>
      <c r="AX4" s="145"/>
    </row>
    <row r="5" spans="1:52" ht="23.1" customHeight="1">
      <c r="A5" s="1"/>
      <c r="B5" s="9">
        <v>1</v>
      </c>
      <c r="C5" s="116" t="s">
        <v>7</v>
      </c>
      <c r="D5" s="117">
        <f t="shared" ref="D5:D18" si="0">SUM(G5:AU5)</f>
        <v>801</v>
      </c>
      <c r="E5" s="118">
        <v>4</v>
      </c>
      <c r="F5" s="119">
        <f t="shared" ref="F5:F18" si="1">D5/E5</f>
        <v>200.25</v>
      </c>
      <c r="G5" s="120"/>
      <c r="H5" s="115">
        <v>801</v>
      </c>
      <c r="I5" s="121"/>
      <c r="J5" s="122" t="s">
        <v>25</v>
      </c>
      <c r="K5" s="123"/>
      <c r="L5" s="122" t="s">
        <v>25</v>
      </c>
      <c r="M5" s="123"/>
      <c r="N5" s="122" t="s">
        <v>25</v>
      </c>
      <c r="O5" s="124"/>
      <c r="P5" s="122" t="s">
        <v>25</v>
      </c>
      <c r="Q5" s="123"/>
      <c r="R5" s="122" t="s">
        <v>25</v>
      </c>
      <c r="S5" s="123"/>
      <c r="T5" s="125" t="s">
        <v>25</v>
      </c>
      <c r="U5" s="124"/>
      <c r="V5" s="122" t="s">
        <v>25</v>
      </c>
      <c r="W5" s="123"/>
      <c r="X5" s="122" t="s">
        <v>25</v>
      </c>
      <c r="Y5" s="123"/>
      <c r="Z5" s="126" t="s">
        <v>25</v>
      </c>
      <c r="AA5" s="124"/>
      <c r="AB5" s="126" t="s">
        <v>25</v>
      </c>
      <c r="AC5" s="127"/>
      <c r="AD5" s="122" t="s">
        <v>25</v>
      </c>
      <c r="AE5" s="123"/>
      <c r="AF5" s="122" t="s">
        <v>25</v>
      </c>
      <c r="AG5" s="127"/>
      <c r="AH5" s="125" t="s">
        <v>25</v>
      </c>
      <c r="AI5" s="124"/>
      <c r="AJ5" s="122" t="s">
        <v>25</v>
      </c>
      <c r="AK5" s="123"/>
      <c r="AL5" s="126" t="s">
        <v>25</v>
      </c>
      <c r="AM5" s="124"/>
      <c r="AN5" s="122" t="s">
        <v>25</v>
      </c>
      <c r="AO5" s="123"/>
      <c r="AP5" s="122" t="s">
        <v>25</v>
      </c>
      <c r="AQ5" s="123"/>
      <c r="AR5" s="122" t="s">
        <v>25</v>
      </c>
      <c r="AS5" s="128"/>
      <c r="AT5" s="126" t="s">
        <v>25</v>
      </c>
      <c r="AU5" s="129"/>
      <c r="AV5" s="130" t="s">
        <v>25</v>
      </c>
      <c r="AW5" s="131"/>
      <c r="AX5" s="78"/>
    </row>
    <row r="6" spans="1:52" ht="23.1" customHeight="1">
      <c r="A6" s="1"/>
      <c r="B6" s="9">
        <v>2</v>
      </c>
      <c r="C6" s="132" t="s">
        <v>6</v>
      </c>
      <c r="D6" s="117">
        <f t="shared" si="0"/>
        <v>800</v>
      </c>
      <c r="E6" s="118">
        <v>4</v>
      </c>
      <c r="F6" s="133">
        <f t="shared" si="1"/>
        <v>200</v>
      </c>
      <c r="G6" s="134"/>
      <c r="H6" s="135">
        <v>800</v>
      </c>
      <c r="I6" s="136"/>
      <c r="J6" s="137" t="s">
        <v>25</v>
      </c>
      <c r="K6" s="138"/>
      <c r="L6" s="137" t="s">
        <v>25</v>
      </c>
      <c r="M6" s="138"/>
      <c r="N6" s="137" t="s">
        <v>25</v>
      </c>
      <c r="O6" s="139"/>
      <c r="P6" s="137" t="s">
        <v>25</v>
      </c>
      <c r="Q6" s="138"/>
      <c r="R6" s="137" t="s">
        <v>25</v>
      </c>
      <c r="S6" s="138"/>
      <c r="T6" s="140" t="s">
        <v>25</v>
      </c>
      <c r="U6" s="139"/>
      <c r="V6" s="137" t="s">
        <v>25</v>
      </c>
      <c r="W6" s="138"/>
      <c r="X6" s="137" t="s">
        <v>25</v>
      </c>
      <c r="Y6" s="138"/>
      <c r="Z6" s="141" t="s">
        <v>25</v>
      </c>
      <c r="AA6" s="139"/>
      <c r="AB6" s="141" t="s">
        <v>25</v>
      </c>
      <c r="AC6" s="142"/>
      <c r="AD6" s="137" t="s">
        <v>25</v>
      </c>
      <c r="AE6" s="138"/>
      <c r="AF6" s="137" t="s">
        <v>25</v>
      </c>
      <c r="AG6" s="142"/>
      <c r="AH6" s="140" t="s">
        <v>25</v>
      </c>
      <c r="AI6" s="139"/>
      <c r="AJ6" s="137" t="s">
        <v>25</v>
      </c>
      <c r="AK6" s="138"/>
      <c r="AL6" s="141" t="s">
        <v>25</v>
      </c>
      <c r="AM6" s="139"/>
      <c r="AN6" s="137" t="s">
        <v>25</v>
      </c>
      <c r="AO6" s="138"/>
      <c r="AP6" s="137" t="s">
        <v>25</v>
      </c>
      <c r="AQ6" s="138"/>
      <c r="AR6" s="137" t="s">
        <v>25</v>
      </c>
      <c r="AS6" s="143"/>
      <c r="AT6" s="141" t="s">
        <v>25</v>
      </c>
      <c r="AU6" s="142"/>
      <c r="AV6" s="144" t="s">
        <v>25</v>
      </c>
      <c r="AW6" s="145"/>
      <c r="AX6" s="1"/>
      <c r="AZ6" s="71" t="s">
        <v>36</v>
      </c>
    </row>
    <row r="7" spans="1:52" ht="23.1" customHeight="1">
      <c r="A7" s="1"/>
      <c r="B7" s="9">
        <v>3</v>
      </c>
      <c r="C7" s="146" t="s">
        <v>9</v>
      </c>
      <c r="D7" s="117">
        <f t="shared" si="0"/>
        <v>745</v>
      </c>
      <c r="E7" s="118">
        <v>4</v>
      </c>
      <c r="F7" s="133">
        <f t="shared" si="1"/>
        <v>186.25</v>
      </c>
      <c r="G7" s="136"/>
      <c r="H7" s="147">
        <v>745</v>
      </c>
      <c r="I7" s="136"/>
      <c r="J7" s="137" t="s">
        <v>25</v>
      </c>
      <c r="K7" s="138"/>
      <c r="L7" s="137" t="s">
        <v>25</v>
      </c>
      <c r="M7" s="138"/>
      <c r="N7" s="137" t="s">
        <v>25</v>
      </c>
      <c r="O7" s="139"/>
      <c r="P7" s="137" t="s">
        <v>25</v>
      </c>
      <c r="Q7" s="138"/>
      <c r="R7" s="137" t="s">
        <v>25</v>
      </c>
      <c r="S7" s="138"/>
      <c r="T7" s="140" t="s">
        <v>25</v>
      </c>
      <c r="U7" s="139"/>
      <c r="V7" s="137" t="s">
        <v>25</v>
      </c>
      <c r="W7" s="138"/>
      <c r="X7" s="137" t="s">
        <v>25</v>
      </c>
      <c r="Y7" s="138"/>
      <c r="Z7" s="141" t="s">
        <v>25</v>
      </c>
      <c r="AA7" s="139"/>
      <c r="AB7" s="141" t="s">
        <v>25</v>
      </c>
      <c r="AC7" s="142"/>
      <c r="AD7" s="137" t="s">
        <v>25</v>
      </c>
      <c r="AE7" s="138"/>
      <c r="AF7" s="137" t="s">
        <v>25</v>
      </c>
      <c r="AG7" s="142"/>
      <c r="AH7" s="140" t="s">
        <v>25</v>
      </c>
      <c r="AI7" s="139"/>
      <c r="AJ7" s="137" t="s">
        <v>25</v>
      </c>
      <c r="AK7" s="138"/>
      <c r="AL7" s="141" t="s">
        <v>25</v>
      </c>
      <c r="AM7" s="139"/>
      <c r="AN7" s="137" t="s">
        <v>25</v>
      </c>
      <c r="AO7" s="138"/>
      <c r="AP7" s="137" t="s">
        <v>25</v>
      </c>
      <c r="AQ7" s="138"/>
      <c r="AR7" s="137" t="s">
        <v>25</v>
      </c>
      <c r="AS7" s="143"/>
      <c r="AT7" s="141" t="s">
        <v>25</v>
      </c>
      <c r="AU7" s="142"/>
      <c r="AV7" s="144" t="s">
        <v>25</v>
      </c>
      <c r="AW7" s="145"/>
      <c r="AX7" s="1"/>
    </row>
    <row r="8" spans="1:52" ht="23.1" customHeight="1">
      <c r="A8" s="1"/>
      <c r="B8" s="9">
        <v>4</v>
      </c>
      <c r="C8" s="146" t="s">
        <v>13</v>
      </c>
      <c r="D8" s="117">
        <f t="shared" si="0"/>
        <v>697</v>
      </c>
      <c r="E8" s="118">
        <v>4</v>
      </c>
      <c r="F8" s="133">
        <f t="shared" si="1"/>
        <v>174.25</v>
      </c>
      <c r="G8" s="136"/>
      <c r="H8" s="147">
        <v>697</v>
      </c>
      <c r="I8" s="136"/>
      <c r="J8" s="137" t="s">
        <v>25</v>
      </c>
      <c r="K8" s="138"/>
      <c r="L8" s="137" t="s">
        <v>25</v>
      </c>
      <c r="M8" s="138"/>
      <c r="N8" s="137" t="s">
        <v>25</v>
      </c>
      <c r="O8" s="139"/>
      <c r="P8" s="137" t="s">
        <v>25</v>
      </c>
      <c r="Q8" s="138"/>
      <c r="R8" s="137" t="s">
        <v>25</v>
      </c>
      <c r="S8" s="138"/>
      <c r="T8" s="140" t="s">
        <v>25</v>
      </c>
      <c r="U8" s="139"/>
      <c r="V8" s="137" t="s">
        <v>25</v>
      </c>
      <c r="W8" s="138"/>
      <c r="X8" s="137" t="s">
        <v>25</v>
      </c>
      <c r="Y8" s="138"/>
      <c r="Z8" s="141" t="s">
        <v>25</v>
      </c>
      <c r="AA8" s="139"/>
      <c r="AB8" s="141" t="s">
        <v>25</v>
      </c>
      <c r="AC8" s="142"/>
      <c r="AD8" s="137" t="s">
        <v>25</v>
      </c>
      <c r="AE8" s="138"/>
      <c r="AF8" s="137" t="s">
        <v>25</v>
      </c>
      <c r="AG8" s="142"/>
      <c r="AH8" s="140" t="s">
        <v>25</v>
      </c>
      <c r="AI8" s="139"/>
      <c r="AJ8" s="137" t="s">
        <v>25</v>
      </c>
      <c r="AK8" s="138"/>
      <c r="AL8" s="141" t="s">
        <v>25</v>
      </c>
      <c r="AM8" s="139"/>
      <c r="AN8" s="137" t="s">
        <v>25</v>
      </c>
      <c r="AO8" s="138"/>
      <c r="AP8" s="137" t="s">
        <v>25</v>
      </c>
      <c r="AQ8" s="138"/>
      <c r="AR8" s="137" t="s">
        <v>25</v>
      </c>
      <c r="AS8" s="143"/>
      <c r="AT8" s="141" t="s">
        <v>25</v>
      </c>
      <c r="AU8" s="142"/>
      <c r="AV8" s="144" t="s">
        <v>25</v>
      </c>
      <c r="AW8" s="145"/>
      <c r="AX8" s="1"/>
    </row>
    <row r="9" spans="1:52" ht="23.1" customHeight="1">
      <c r="A9" s="1"/>
      <c r="B9" s="9">
        <v>5</v>
      </c>
      <c r="C9" s="146" t="s">
        <v>16</v>
      </c>
      <c r="D9" s="117">
        <f t="shared" si="0"/>
        <v>690</v>
      </c>
      <c r="E9" s="118">
        <v>4</v>
      </c>
      <c r="F9" s="133">
        <f t="shared" si="1"/>
        <v>172.5</v>
      </c>
      <c r="G9" s="136"/>
      <c r="H9" s="147">
        <v>690</v>
      </c>
      <c r="I9" s="136"/>
      <c r="J9" s="137" t="s">
        <v>25</v>
      </c>
      <c r="K9" s="138"/>
      <c r="L9" s="137" t="s">
        <v>25</v>
      </c>
      <c r="M9" s="138"/>
      <c r="N9" s="137" t="s">
        <v>25</v>
      </c>
      <c r="O9" s="139"/>
      <c r="P9" s="137" t="s">
        <v>25</v>
      </c>
      <c r="Q9" s="138"/>
      <c r="R9" s="137" t="s">
        <v>25</v>
      </c>
      <c r="S9" s="138"/>
      <c r="T9" s="140" t="s">
        <v>25</v>
      </c>
      <c r="U9" s="139"/>
      <c r="V9" s="137" t="s">
        <v>25</v>
      </c>
      <c r="W9" s="138"/>
      <c r="X9" s="137" t="s">
        <v>25</v>
      </c>
      <c r="Y9" s="138"/>
      <c r="Z9" s="141" t="s">
        <v>25</v>
      </c>
      <c r="AA9" s="139"/>
      <c r="AB9" s="141" t="s">
        <v>25</v>
      </c>
      <c r="AC9" s="142"/>
      <c r="AD9" s="137" t="s">
        <v>25</v>
      </c>
      <c r="AE9" s="138"/>
      <c r="AF9" s="137" t="s">
        <v>25</v>
      </c>
      <c r="AG9" s="142"/>
      <c r="AH9" s="140" t="s">
        <v>25</v>
      </c>
      <c r="AI9" s="139"/>
      <c r="AJ9" s="137" t="s">
        <v>25</v>
      </c>
      <c r="AK9" s="138"/>
      <c r="AL9" s="141" t="s">
        <v>25</v>
      </c>
      <c r="AM9" s="139"/>
      <c r="AN9" s="137" t="s">
        <v>25</v>
      </c>
      <c r="AO9" s="138"/>
      <c r="AP9" s="137" t="s">
        <v>25</v>
      </c>
      <c r="AQ9" s="138"/>
      <c r="AR9" s="137" t="s">
        <v>25</v>
      </c>
      <c r="AS9" s="143"/>
      <c r="AT9" s="141" t="s">
        <v>25</v>
      </c>
      <c r="AU9" s="142"/>
      <c r="AV9" s="144" t="s">
        <v>25</v>
      </c>
      <c r="AW9" s="145"/>
      <c r="AX9" s="1"/>
    </row>
    <row r="10" spans="1:52" ht="23.1" customHeight="1">
      <c r="A10" s="1" t="s">
        <v>11</v>
      </c>
      <c r="B10" s="9">
        <v>6</v>
      </c>
      <c r="C10" s="146" t="s">
        <v>12</v>
      </c>
      <c r="D10" s="117">
        <f t="shared" si="0"/>
        <v>668</v>
      </c>
      <c r="E10" s="118">
        <v>4</v>
      </c>
      <c r="F10" s="133">
        <f t="shared" si="1"/>
        <v>167</v>
      </c>
      <c r="G10" s="136"/>
      <c r="H10" s="147">
        <v>668</v>
      </c>
      <c r="I10" s="136"/>
      <c r="J10" s="137" t="s">
        <v>25</v>
      </c>
      <c r="K10" s="138"/>
      <c r="L10" s="137" t="s">
        <v>25</v>
      </c>
      <c r="M10" s="138"/>
      <c r="N10" s="137" t="s">
        <v>25</v>
      </c>
      <c r="O10" s="139"/>
      <c r="P10" s="137" t="s">
        <v>25</v>
      </c>
      <c r="Q10" s="138"/>
      <c r="R10" s="137" t="s">
        <v>25</v>
      </c>
      <c r="S10" s="138"/>
      <c r="T10" s="140" t="s">
        <v>25</v>
      </c>
      <c r="U10" s="139"/>
      <c r="V10" s="137" t="s">
        <v>25</v>
      </c>
      <c r="W10" s="138"/>
      <c r="X10" s="137" t="s">
        <v>25</v>
      </c>
      <c r="Y10" s="138"/>
      <c r="Z10" s="141" t="s">
        <v>25</v>
      </c>
      <c r="AA10" s="139"/>
      <c r="AB10" s="141" t="s">
        <v>25</v>
      </c>
      <c r="AC10" s="142"/>
      <c r="AD10" s="137" t="s">
        <v>25</v>
      </c>
      <c r="AE10" s="138"/>
      <c r="AF10" s="137" t="s">
        <v>25</v>
      </c>
      <c r="AG10" s="142"/>
      <c r="AH10" s="140" t="s">
        <v>25</v>
      </c>
      <c r="AI10" s="139"/>
      <c r="AJ10" s="137" t="s">
        <v>25</v>
      </c>
      <c r="AK10" s="138"/>
      <c r="AL10" s="141" t="s">
        <v>25</v>
      </c>
      <c r="AM10" s="139"/>
      <c r="AN10" s="137" t="s">
        <v>25</v>
      </c>
      <c r="AO10" s="138"/>
      <c r="AP10" s="137" t="s">
        <v>25</v>
      </c>
      <c r="AQ10" s="138"/>
      <c r="AR10" s="137" t="s">
        <v>25</v>
      </c>
      <c r="AS10" s="143"/>
      <c r="AT10" s="141" t="s">
        <v>25</v>
      </c>
      <c r="AU10" s="142"/>
      <c r="AV10" s="144" t="s">
        <v>25</v>
      </c>
      <c r="AW10" s="145"/>
      <c r="AX10" s="1"/>
    </row>
    <row r="11" spans="1:52" ht="23.1" customHeight="1">
      <c r="A11" s="1"/>
      <c r="B11" s="9">
        <v>7</v>
      </c>
      <c r="C11" s="146" t="s">
        <v>22</v>
      </c>
      <c r="D11" s="117">
        <f t="shared" si="0"/>
        <v>629</v>
      </c>
      <c r="E11" s="118">
        <v>4</v>
      </c>
      <c r="F11" s="133">
        <f t="shared" si="1"/>
        <v>157.25</v>
      </c>
      <c r="G11" s="136"/>
      <c r="H11" s="147">
        <v>629</v>
      </c>
      <c r="I11" s="136"/>
      <c r="J11" s="137" t="s">
        <v>25</v>
      </c>
      <c r="K11" s="138"/>
      <c r="L11" s="137" t="s">
        <v>25</v>
      </c>
      <c r="M11" s="138"/>
      <c r="N11" s="137" t="s">
        <v>25</v>
      </c>
      <c r="O11" s="139"/>
      <c r="P11" s="137" t="s">
        <v>25</v>
      </c>
      <c r="Q11" s="138"/>
      <c r="R11" s="137" t="s">
        <v>25</v>
      </c>
      <c r="S11" s="138"/>
      <c r="T11" s="140" t="s">
        <v>25</v>
      </c>
      <c r="U11" s="139"/>
      <c r="V11" s="137" t="s">
        <v>25</v>
      </c>
      <c r="W11" s="138"/>
      <c r="X11" s="137" t="s">
        <v>25</v>
      </c>
      <c r="Y11" s="138"/>
      <c r="Z11" s="141" t="s">
        <v>25</v>
      </c>
      <c r="AA11" s="139"/>
      <c r="AB11" s="141" t="s">
        <v>25</v>
      </c>
      <c r="AC11" s="142"/>
      <c r="AD11" s="137" t="s">
        <v>25</v>
      </c>
      <c r="AE11" s="138"/>
      <c r="AF11" s="137" t="s">
        <v>25</v>
      </c>
      <c r="AG11" s="142"/>
      <c r="AH11" s="140" t="s">
        <v>25</v>
      </c>
      <c r="AI11" s="139"/>
      <c r="AJ11" s="137" t="s">
        <v>25</v>
      </c>
      <c r="AK11" s="138"/>
      <c r="AL11" s="141" t="s">
        <v>25</v>
      </c>
      <c r="AM11" s="139"/>
      <c r="AN11" s="137" t="s">
        <v>25</v>
      </c>
      <c r="AO11" s="138"/>
      <c r="AP11" s="137" t="s">
        <v>25</v>
      </c>
      <c r="AQ11" s="138"/>
      <c r="AR11" s="137" t="s">
        <v>25</v>
      </c>
      <c r="AS11" s="143"/>
      <c r="AT11" s="141" t="s">
        <v>25</v>
      </c>
      <c r="AU11" s="142"/>
      <c r="AV11" s="144" t="s">
        <v>25</v>
      </c>
      <c r="AW11" s="145"/>
      <c r="AX11" s="1"/>
    </row>
    <row r="12" spans="1:52" ht="23.1" customHeight="1">
      <c r="A12" s="1"/>
      <c r="B12" s="9">
        <v>8</v>
      </c>
      <c r="C12" s="146" t="s">
        <v>19</v>
      </c>
      <c r="D12" s="117">
        <f t="shared" si="0"/>
        <v>310</v>
      </c>
      <c r="E12" s="118">
        <v>2</v>
      </c>
      <c r="F12" s="133">
        <f t="shared" si="1"/>
        <v>155</v>
      </c>
      <c r="G12" s="136"/>
      <c r="H12" s="147">
        <v>310</v>
      </c>
      <c r="I12" s="136"/>
      <c r="J12" s="137" t="s">
        <v>25</v>
      </c>
      <c r="K12" s="138"/>
      <c r="L12" s="137" t="s">
        <v>25</v>
      </c>
      <c r="M12" s="138"/>
      <c r="N12" s="137" t="s">
        <v>25</v>
      </c>
      <c r="O12" s="139"/>
      <c r="P12" s="137" t="s">
        <v>25</v>
      </c>
      <c r="Q12" s="138"/>
      <c r="R12" s="137" t="s">
        <v>25</v>
      </c>
      <c r="S12" s="138"/>
      <c r="T12" s="140" t="s">
        <v>25</v>
      </c>
      <c r="U12" s="139"/>
      <c r="V12" s="137" t="s">
        <v>25</v>
      </c>
      <c r="W12" s="138"/>
      <c r="X12" s="137" t="s">
        <v>25</v>
      </c>
      <c r="Y12" s="138"/>
      <c r="Z12" s="141" t="s">
        <v>25</v>
      </c>
      <c r="AA12" s="139"/>
      <c r="AB12" s="141" t="s">
        <v>25</v>
      </c>
      <c r="AC12" s="142"/>
      <c r="AD12" s="137" t="s">
        <v>25</v>
      </c>
      <c r="AE12" s="138"/>
      <c r="AF12" s="137" t="s">
        <v>25</v>
      </c>
      <c r="AG12" s="142"/>
      <c r="AH12" s="140" t="s">
        <v>25</v>
      </c>
      <c r="AI12" s="139"/>
      <c r="AJ12" s="137" t="s">
        <v>25</v>
      </c>
      <c r="AK12" s="138"/>
      <c r="AL12" s="141" t="s">
        <v>25</v>
      </c>
      <c r="AM12" s="139"/>
      <c r="AN12" s="137" t="s">
        <v>25</v>
      </c>
      <c r="AO12" s="138"/>
      <c r="AP12" s="137" t="s">
        <v>25</v>
      </c>
      <c r="AQ12" s="138"/>
      <c r="AR12" s="137" t="s">
        <v>25</v>
      </c>
      <c r="AS12" s="143"/>
      <c r="AT12" s="141" t="s">
        <v>25</v>
      </c>
      <c r="AU12" s="142"/>
      <c r="AV12" s="144" t="s">
        <v>25</v>
      </c>
      <c r="AW12" s="145"/>
      <c r="AX12" s="1"/>
    </row>
    <row r="13" spans="1:52" ht="23.1" customHeight="1">
      <c r="A13" s="1"/>
      <c r="B13" s="9">
        <v>9</v>
      </c>
      <c r="C13" s="146" t="s">
        <v>15</v>
      </c>
      <c r="D13" s="117">
        <f t="shared" si="0"/>
        <v>306</v>
      </c>
      <c r="E13" s="118">
        <v>2</v>
      </c>
      <c r="F13" s="133">
        <f t="shared" si="1"/>
        <v>153</v>
      </c>
      <c r="G13" s="136"/>
      <c r="H13" s="147">
        <v>306</v>
      </c>
      <c r="I13" s="136"/>
      <c r="J13" s="137" t="s">
        <v>25</v>
      </c>
      <c r="K13" s="138"/>
      <c r="L13" s="137" t="s">
        <v>25</v>
      </c>
      <c r="M13" s="138"/>
      <c r="N13" s="137" t="s">
        <v>25</v>
      </c>
      <c r="O13" s="139"/>
      <c r="P13" s="137" t="s">
        <v>25</v>
      </c>
      <c r="Q13" s="138"/>
      <c r="R13" s="137" t="s">
        <v>25</v>
      </c>
      <c r="S13" s="138"/>
      <c r="T13" s="140" t="s">
        <v>25</v>
      </c>
      <c r="U13" s="139"/>
      <c r="V13" s="137" t="s">
        <v>25</v>
      </c>
      <c r="W13" s="138"/>
      <c r="X13" s="137" t="s">
        <v>25</v>
      </c>
      <c r="Y13" s="138"/>
      <c r="Z13" s="141" t="s">
        <v>25</v>
      </c>
      <c r="AA13" s="139"/>
      <c r="AB13" s="141" t="s">
        <v>25</v>
      </c>
      <c r="AC13" s="142"/>
      <c r="AD13" s="137" t="s">
        <v>25</v>
      </c>
      <c r="AE13" s="138"/>
      <c r="AF13" s="137" t="s">
        <v>25</v>
      </c>
      <c r="AG13" s="142"/>
      <c r="AH13" s="140" t="s">
        <v>25</v>
      </c>
      <c r="AI13" s="139"/>
      <c r="AJ13" s="137" t="s">
        <v>25</v>
      </c>
      <c r="AK13" s="138"/>
      <c r="AL13" s="141" t="s">
        <v>25</v>
      </c>
      <c r="AM13" s="139"/>
      <c r="AN13" s="137" t="s">
        <v>25</v>
      </c>
      <c r="AO13" s="138"/>
      <c r="AP13" s="137" t="s">
        <v>25</v>
      </c>
      <c r="AQ13" s="138"/>
      <c r="AR13" s="137" t="s">
        <v>25</v>
      </c>
      <c r="AS13" s="143"/>
      <c r="AT13" s="141" t="s">
        <v>25</v>
      </c>
      <c r="AU13" s="142"/>
      <c r="AV13" s="144" t="s">
        <v>25</v>
      </c>
      <c r="AW13" s="145"/>
      <c r="AX13" s="1"/>
    </row>
    <row r="14" spans="1:52" ht="23.1" customHeight="1">
      <c r="A14" s="1"/>
      <c r="B14" s="9">
        <v>10</v>
      </c>
      <c r="C14" s="146" t="s">
        <v>14</v>
      </c>
      <c r="D14" s="117">
        <f t="shared" si="0"/>
        <v>0</v>
      </c>
      <c r="E14" s="118">
        <v>0.1</v>
      </c>
      <c r="F14" s="133">
        <f t="shared" si="1"/>
        <v>0</v>
      </c>
      <c r="G14" s="136"/>
      <c r="H14" s="137" t="s">
        <v>25</v>
      </c>
      <c r="I14" s="136"/>
      <c r="J14" s="137" t="s">
        <v>25</v>
      </c>
      <c r="K14" s="138"/>
      <c r="L14" s="137" t="s">
        <v>25</v>
      </c>
      <c r="M14" s="138"/>
      <c r="N14" s="137" t="s">
        <v>25</v>
      </c>
      <c r="O14" s="139"/>
      <c r="P14" s="137" t="s">
        <v>25</v>
      </c>
      <c r="Q14" s="138"/>
      <c r="R14" s="137" t="s">
        <v>25</v>
      </c>
      <c r="S14" s="138"/>
      <c r="T14" s="140" t="s">
        <v>25</v>
      </c>
      <c r="U14" s="139"/>
      <c r="V14" s="137" t="s">
        <v>25</v>
      </c>
      <c r="W14" s="138"/>
      <c r="X14" s="137" t="s">
        <v>25</v>
      </c>
      <c r="Y14" s="138"/>
      <c r="Z14" s="141" t="s">
        <v>25</v>
      </c>
      <c r="AA14" s="139"/>
      <c r="AB14" s="141" t="s">
        <v>25</v>
      </c>
      <c r="AC14" s="142"/>
      <c r="AD14" s="137" t="s">
        <v>25</v>
      </c>
      <c r="AE14" s="138"/>
      <c r="AF14" s="137" t="s">
        <v>25</v>
      </c>
      <c r="AG14" s="142"/>
      <c r="AH14" s="140" t="s">
        <v>25</v>
      </c>
      <c r="AI14" s="139"/>
      <c r="AJ14" s="137" t="s">
        <v>25</v>
      </c>
      <c r="AK14" s="138"/>
      <c r="AL14" s="141" t="s">
        <v>25</v>
      </c>
      <c r="AM14" s="139"/>
      <c r="AN14" s="137" t="s">
        <v>25</v>
      </c>
      <c r="AO14" s="138"/>
      <c r="AP14" s="137" t="s">
        <v>25</v>
      </c>
      <c r="AQ14" s="138"/>
      <c r="AR14" s="137" t="s">
        <v>25</v>
      </c>
      <c r="AS14" s="143"/>
      <c r="AT14" s="141" t="s">
        <v>25</v>
      </c>
      <c r="AU14" s="142"/>
      <c r="AV14" s="144" t="s">
        <v>25</v>
      </c>
      <c r="AW14" s="145"/>
      <c r="AX14" s="1"/>
    </row>
    <row r="15" spans="1:52" ht="23.1" customHeight="1">
      <c r="A15" s="1"/>
      <c r="B15" s="9">
        <v>11</v>
      </c>
      <c r="C15" s="146" t="s">
        <v>23</v>
      </c>
      <c r="D15" s="117">
        <f t="shared" si="0"/>
        <v>0</v>
      </c>
      <c r="E15" s="118">
        <v>0.1</v>
      </c>
      <c r="F15" s="133">
        <f t="shared" si="1"/>
        <v>0</v>
      </c>
      <c r="G15" s="136"/>
      <c r="H15" s="137" t="s">
        <v>25</v>
      </c>
      <c r="I15" s="136"/>
      <c r="J15" s="137" t="s">
        <v>25</v>
      </c>
      <c r="K15" s="138"/>
      <c r="L15" s="137" t="s">
        <v>25</v>
      </c>
      <c r="M15" s="138"/>
      <c r="N15" s="137" t="s">
        <v>25</v>
      </c>
      <c r="O15" s="139"/>
      <c r="P15" s="137" t="s">
        <v>25</v>
      </c>
      <c r="Q15" s="138"/>
      <c r="R15" s="137" t="s">
        <v>25</v>
      </c>
      <c r="S15" s="138"/>
      <c r="T15" s="140" t="s">
        <v>25</v>
      </c>
      <c r="U15" s="139"/>
      <c r="V15" s="137" t="s">
        <v>25</v>
      </c>
      <c r="W15" s="138"/>
      <c r="X15" s="137" t="s">
        <v>25</v>
      </c>
      <c r="Y15" s="138"/>
      <c r="Z15" s="141" t="s">
        <v>25</v>
      </c>
      <c r="AA15" s="139"/>
      <c r="AB15" s="141" t="s">
        <v>25</v>
      </c>
      <c r="AC15" s="142"/>
      <c r="AD15" s="137" t="s">
        <v>25</v>
      </c>
      <c r="AE15" s="138"/>
      <c r="AF15" s="137" t="s">
        <v>25</v>
      </c>
      <c r="AG15" s="142"/>
      <c r="AH15" s="140" t="s">
        <v>25</v>
      </c>
      <c r="AI15" s="139"/>
      <c r="AJ15" s="137" t="s">
        <v>25</v>
      </c>
      <c r="AK15" s="138"/>
      <c r="AL15" s="141" t="s">
        <v>25</v>
      </c>
      <c r="AM15" s="139"/>
      <c r="AN15" s="137" t="s">
        <v>25</v>
      </c>
      <c r="AO15" s="138"/>
      <c r="AP15" s="137" t="s">
        <v>25</v>
      </c>
      <c r="AQ15" s="138"/>
      <c r="AR15" s="137" t="s">
        <v>25</v>
      </c>
      <c r="AS15" s="143"/>
      <c r="AT15" s="141" t="s">
        <v>25</v>
      </c>
      <c r="AU15" s="142"/>
      <c r="AV15" s="144" t="s">
        <v>25</v>
      </c>
      <c r="AW15" s="145"/>
      <c r="AX15" s="1"/>
    </row>
    <row r="16" spans="1:52" ht="23.1" customHeight="1">
      <c r="A16" s="1"/>
      <c r="B16" s="9">
        <v>12</v>
      </c>
      <c r="C16" s="146" t="s">
        <v>24</v>
      </c>
      <c r="D16" s="117">
        <f t="shared" si="0"/>
        <v>0</v>
      </c>
      <c r="E16" s="118">
        <v>0.1</v>
      </c>
      <c r="F16" s="133">
        <f t="shared" si="1"/>
        <v>0</v>
      </c>
      <c r="G16" s="136"/>
      <c r="H16" s="137" t="s">
        <v>25</v>
      </c>
      <c r="I16" s="136"/>
      <c r="J16" s="137" t="s">
        <v>25</v>
      </c>
      <c r="K16" s="138"/>
      <c r="L16" s="137" t="s">
        <v>25</v>
      </c>
      <c r="M16" s="138"/>
      <c r="N16" s="137" t="s">
        <v>25</v>
      </c>
      <c r="O16" s="139"/>
      <c r="P16" s="137" t="s">
        <v>25</v>
      </c>
      <c r="Q16" s="138"/>
      <c r="R16" s="137" t="s">
        <v>25</v>
      </c>
      <c r="S16" s="138"/>
      <c r="T16" s="140" t="s">
        <v>25</v>
      </c>
      <c r="U16" s="139"/>
      <c r="V16" s="137" t="s">
        <v>25</v>
      </c>
      <c r="W16" s="138"/>
      <c r="X16" s="137" t="s">
        <v>25</v>
      </c>
      <c r="Y16" s="138"/>
      <c r="Z16" s="141" t="s">
        <v>25</v>
      </c>
      <c r="AA16" s="139"/>
      <c r="AB16" s="141" t="s">
        <v>25</v>
      </c>
      <c r="AC16" s="142"/>
      <c r="AD16" s="137" t="s">
        <v>25</v>
      </c>
      <c r="AE16" s="138"/>
      <c r="AF16" s="137" t="s">
        <v>25</v>
      </c>
      <c r="AG16" s="142"/>
      <c r="AH16" s="140" t="s">
        <v>25</v>
      </c>
      <c r="AI16" s="139"/>
      <c r="AJ16" s="137" t="s">
        <v>25</v>
      </c>
      <c r="AK16" s="138"/>
      <c r="AL16" s="141" t="s">
        <v>25</v>
      </c>
      <c r="AM16" s="139"/>
      <c r="AN16" s="137" t="s">
        <v>25</v>
      </c>
      <c r="AO16" s="138"/>
      <c r="AP16" s="137" t="s">
        <v>25</v>
      </c>
      <c r="AQ16" s="138"/>
      <c r="AR16" s="137" t="s">
        <v>25</v>
      </c>
      <c r="AS16" s="143"/>
      <c r="AT16" s="141" t="s">
        <v>25</v>
      </c>
      <c r="AU16" s="142"/>
      <c r="AV16" s="144" t="s">
        <v>25</v>
      </c>
      <c r="AW16" s="145"/>
      <c r="AX16" s="1"/>
    </row>
    <row r="17" spans="1:72" ht="23.1" customHeight="1">
      <c r="A17" s="1"/>
      <c r="B17" s="9">
        <v>13</v>
      </c>
      <c r="C17" s="132" t="s">
        <v>10</v>
      </c>
      <c r="D17" s="117">
        <f t="shared" si="0"/>
        <v>0</v>
      </c>
      <c r="E17" s="118">
        <v>0.1</v>
      </c>
      <c r="F17" s="133">
        <f t="shared" si="1"/>
        <v>0</v>
      </c>
      <c r="G17" s="136"/>
      <c r="H17" s="137" t="s">
        <v>25</v>
      </c>
      <c r="I17" s="136"/>
      <c r="J17" s="137" t="s">
        <v>25</v>
      </c>
      <c r="K17" s="138"/>
      <c r="L17" s="137" t="s">
        <v>25</v>
      </c>
      <c r="M17" s="138"/>
      <c r="N17" s="137" t="s">
        <v>25</v>
      </c>
      <c r="O17" s="139"/>
      <c r="P17" s="137" t="s">
        <v>25</v>
      </c>
      <c r="Q17" s="138"/>
      <c r="R17" s="137" t="s">
        <v>25</v>
      </c>
      <c r="S17" s="138"/>
      <c r="T17" s="140" t="s">
        <v>25</v>
      </c>
      <c r="U17" s="139"/>
      <c r="V17" s="137" t="s">
        <v>25</v>
      </c>
      <c r="W17" s="138"/>
      <c r="X17" s="137" t="s">
        <v>25</v>
      </c>
      <c r="Y17" s="138"/>
      <c r="Z17" s="141" t="s">
        <v>25</v>
      </c>
      <c r="AA17" s="139"/>
      <c r="AB17" s="141" t="s">
        <v>25</v>
      </c>
      <c r="AC17" s="142"/>
      <c r="AD17" s="137" t="s">
        <v>25</v>
      </c>
      <c r="AE17" s="138"/>
      <c r="AF17" s="137" t="s">
        <v>25</v>
      </c>
      <c r="AG17" s="142"/>
      <c r="AH17" s="140" t="s">
        <v>25</v>
      </c>
      <c r="AI17" s="139"/>
      <c r="AJ17" s="137" t="s">
        <v>25</v>
      </c>
      <c r="AK17" s="138"/>
      <c r="AL17" s="141" t="s">
        <v>25</v>
      </c>
      <c r="AM17" s="139"/>
      <c r="AN17" s="137" t="s">
        <v>25</v>
      </c>
      <c r="AO17" s="138"/>
      <c r="AP17" s="137" t="s">
        <v>25</v>
      </c>
      <c r="AQ17" s="138"/>
      <c r="AR17" s="137" t="s">
        <v>25</v>
      </c>
      <c r="AS17" s="143"/>
      <c r="AT17" s="141" t="s">
        <v>25</v>
      </c>
      <c r="AU17" s="142"/>
      <c r="AV17" s="144" t="s">
        <v>25</v>
      </c>
      <c r="AW17" s="145"/>
      <c r="AX17" s="1"/>
    </row>
    <row r="18" spans="1:72" ht="23.1" customHeight="1" thickBot="1">
      <c r="A18" s="1"/>
      <c r="B18" s="22">
        <v>14</v>
      </c>
      <c r="C18" s="148" t="s">
        <v>8</v>
      </c>
      <c r="D18" s="117">
        <f t="shared" si="0"/>
        <v>0</v>
      </c>
      <c r="E18" s="118">
        <v>4</v>
      </c>
      <c r="F18" s="149">
        <f t="shared" si="1"/>
        <v>0</v>
      </c>
      <c r="G18" s="136"/>
      <c r="H18" s="150" t="s">
        <v>25</v>
      </c>
      <c r="I18" s="136"/>
      <c r="J18" s="150" t="s">
        <v>25</v>
      </c>
      <c r="K18" s="151"/>
      <c r="L18" s="150" t="s">
        <v>25</v>
      </c>
      <c r="M18" s="151"/>
      <c r="N18" s="150" t="s">
        <v>25</v>
      </c>
      <c r="O18" s="152"/>
      <c r="P18" s="150" t="s">
        <v>25</v>
      </c>
      <c r="Q18" s="151"/>
      <c r="R18" s="150" t="s">
        <v>25</v>
      </c>
      <c r="S18" s="151"/>
      <c r="T18" s="153" t="s">
        <v>25</v>
      </c>
      <c r="U18" s="154"/>
      <c r="V18" s="155" t="s">
        <v>25</v>
      </c>
      <c r="W18" s="156"/>
      <c r="X18" s="155" t="s">
        <v>25</v>
      </c>
      <c r="Y18" s="156"/>
      <c r="Z18" s="157" t="s">
        <v>25</v>
      </c>
      <c r="AA18" s="154"/>
      <c r="AB18" s="157" t="s">
        <v>25</v>
      </c>
      <c r="AC18" s="158"/>
      <c r="AD18" s="150" t="s">
        <v>25</v>
      </c>
      <c r="AE18" s="151"/>
      <c r="AF18" s="150" t="s">
        <v>25</v>
      </c>
      <c r="AG18" s="158"/>
      <c r="AH18" s="153" t="s">
        <v>25</v>
      </c>
      <c r="AI18" s="154"/>
      <c r="AJ18" s="155" t="s">
        <v>25</v>
      </c>
      <c r="AK18" s="156"/>
      <c r="AL18" s="157" t="s">
        <v>25</v>
      </c>
      <c r="AM18" s="154"/>
      <c r="AN18" s="155" t="s">
        <v>25</v>
      </c>
      <c r="AO18" s="156"/>
      <c r="AP18" s="155" t="s">
        <v>25</v>
      </c>
      <c r="AQ18" s="156"/>
      <c r="AR18" s="155" t="s">
        <v>25</v>
      </c>
      <c r="AS18" s="159"/>
      <c r="AT18" s="157" t="s">
        <v>25</v>
      </c>
      <c r="AU18" s="158"/>
      <c r="AV18" s="160" t="s">
        <v>25</v>
      </c>
      <c r="AW18" s="145"/>
      <c r="AX18" s="1"/>
    </row>
    <row r="19" spans="1:72" ht="23.1" customHeight="1" thickTop="1" thickBot="1">
      <c r="A19" s="1"/>
      <c r="B19" s="2"/>
      <c r="C19" s="145"/>
      <c r="D19" s="161"/>
      <c r="E19" s="162" t="s">
        <v>5</v>
      </c>
      <c r="F19" s="163">
        <f>SUM(G19:AU19)/32/(COUNT(G19:AU19))</f>
        <v>176.4375</v>
      </c>
      <c r="G19" s="230">
        <f>IF(SUM(H5:H18)&gt;0,SUM(H5:H18),"")</f>
        <v>5646</v>
      </c>
      <c r="H19" s="231"/>
      <c r="I19" s="232" t="str">
        <f>IF(SUM(J5:J18)&gt;0,SUM(J5:J18),"")</f>
        <v/>
      </c>
      <c r="J19" s="231"/>
      <c r="K19" s="232" t="str">
        <f>IF(SUM(L5:L18)&gt;0,SUM(L5:L18),"")</f>
        <v/>
      </c>
      <c r="L19" s="231"/>
      <c r="M19" s="232" t="str">
        <f>IF(SUM(N5:N18)&gt;0,SUM(N5:N18),"")</f>
        <v/>
      </c>
      <c r="N19" s="233"/>
      <c r="O19" s="234" t="str">
        <f>IF(SUM(P5:P18)&gt;0,SUM(P5:P18),"")</f>
        <v/>
      </c>
      <c r="P19" s="231"/>
      <c r="Q19" s="232" t="str">
        <f>IF(SUM(R5:R18)&gt;0,SUM(R5:R18),"")</f>
        <v/>
      </c>
      <c r="R19" s="231"/>
      <c r="S19" s="232" t="str">
        <f>IF(SUM(T5:T18)&gt;0,SUM(T5:T18),"")</f>
        <v/>
      </c>
      <c r="T19" s="234"/>
      <c r="U19" s="235" t="str">
        <f>IF(SUM(V5:V18)&gt;0,SUM(V5:V18),"")</f>
        <v/>
      </c>
      <c r="V19" s="231"/>
      <c r="W19" s="232" t="str">
        <f>IF(SUM(X5:X18)&gt;0,SUM(X5:X18),"")</f>
        <v/>
      </c>
      <c r="X19" s="231"/>
      <c r="Y19" s="232" t="str">
        <f>IF(SUM(Z5:Z18)&gt;0,SUM(Z5:Z18),"")</f>
        <v/>
      </c>
      <c r="Z19" s="233"/>
      <c r="AA19" s="235" t="str">
        <f>IF(SUM(AB5:AB18)&gt;0,SUM(AB5:AB18),"")</f>
        <v/>
      </c>
      <c r="AB19" s="233"/>
      <c r="AC19" s="234" t="str">
        <f>IF(SUM(AD5:AD18)&gt;0,SUM(AD5:AD18),"")</f>
        <v/>
      </c>
      <c r="AD19" s="234"/>
      <c r="AE19" s="232" t="str">
        <f>IF(SUM(AF5:AF18)&gt;0,SUM(AF5:AF18),"")</f>
        <v/>
      </c>
      <c r="AF19" s="231"/>
      <c r="AG19" s="232" t="str">
        <f>IF(SUM(AH5:AH18)&gt;0,SUM(AH5:AH18),"")</f>
        <v/>
      </c>
      <c r="AH19" s="233"/>
      <c r="AI19" s="234" t="str">
        <f>IF(SUM(AJ5:AJ18)&gt;0,SUM(AJ5:AJ18),"")</f>
        <v/>
      </c>
      <c r="AJ19" s="231"/>
      <c r="AK19" s="234" t="str">
        <f>IF(SUM(AL5:AL18)&gt;0,SUM(AL5:AL18),"")</f>
        <v/>
      </c>
      <c r="AL19" s="231"/>
      <c r="AM19" s="235" t="str">
        <f>IF(SUM(AN5:AN18)&gt;0,SUM(AN5:AN18),"")</f>
        <v/>
      </c>
      <c r="AN19" s="231"/>
      <c r="AO19" s="232" t="str">
        <f>IF(SUM(AP5:AP18)&gt;0,SUM(AP5:AP18),"")</f>
        <v/>
      </c>
      <c r="AP19" s="231"/>
      <c r="AQ19" s="232" t="str">
        <f>IF(SUM(AR5:AR18)&gt;0,SUM(AR5:AR18),"")</f>
        <v/>
      </c>
      <c r="AR19" s="231"/>
      <c r="AS19" s="232" t="str">
        <f>IF(SUM(AT5:AT18)&gt;0,SUM(AT5:AT18),"")</f>
        <v/>
      </c>
      <c r="AT19" s="233"/>
      <c r="AU19" s="235" t="str">
        <f>IF(SUM(AV5:AV18)&gt;0,SUM(AV5:AV18),"")</f>
        <v/>
      </c>
      <c r="AV19" s="236"/>
      <c r="AW19" s="164"/>
    </row>
    <row r="20" spans="1:72" ht="23.1" customHeight="1" thickTop="1">
      <c r="A20" s="1"/>
      <c r="B20" s="2"/>
      <c r="C20" s="145"/>
      <c r="D20" s="165"/>
      <c r="E20" s="145"/>
      <c r="F20" s="166"/>
      <c r="G20" s="166"/>
      <c r="H20" s="167"/>
      <c r="I20" s="167"/>
      <c r="J20" s="167"/>
      <c r="K20" s="167"/>
      <c r="L20" s="167"/>
      <c r="M20" s="167"/>
      <c r="N20" s="167"/>
      <c r="O20" s="168"/>
      <c r="P20" s="168"/>
      <c r="Q20" s="168"/>
      <c r="R20" s="168"/>
      <c r="S20" s="168"/>
      <c r="T20" s="168"/>
      <c r="U20" s="168"/>
      <c r="V20" s="168"/>
      <c r="W20" s="167"/>
      <c r="X20" s="167"/>
      <c r="Y20" s="168"/>
      <c r="Z20" s="168"/>
      <c r="AA20" s="168"/>
      <c r="AB20" s="168"/>
      <c r="AC20" s="168"/>
      <c r="AD20" s="169"/>
      <c r="AE20" s="169"/>
      <c r="AF20" s="169"/>
      <c r="AG20" s="168"/>
      <c r="AH20" s="168"/>
      <c r="AI20" s="168"/>
      <c r="AJ20" s="168"/>
      <c r="AK20" s="168"/>
      <c r="AL20" s="168"/>
      <c r="AM20" s="168"/>
      <c r="AN20" s="168"/>
      <c r="AO20" s="168"/>
      <c r="AP20" s="168"/>
      <c r="AQ20" s="167"/>
      <c r="AR20" s="167"/>
      <c r="AS20" s="170"/>
      <c r="AT20" s="170"/>
      <c r="AU20" s="170"/>
      <c r="AV20" s="170"/>
      <c r="AW20" s="164"/>
    </row>
    <row r="21" spans="1:72" ht="23.1" customHeight="1" thickBot="1">
      <c r="A21" s="1"/>
      <c r="B21" s="2"/>
      <c r="C21" s="171"/>
      <c r="D21" s="172" t="s">
        <v>26</v>
      </c>
      <c r="E21" s="171"/>
      <c r="F21" s="166"/>
      <c r="G21" s="166"/>
      <c r="H21" s="165"/>
      <c r="I21" s="165"/>
      <c r="J21" s="165"/>
      <c r="K21" s="165"/>
      <c r="L21" s="165"/>
      <c r="M21" s="165"/>
      <c r="N21" s="165"/>
      <c r="O21" s="173"/>
      <c r="P21" s="173"/>
      <c r="Q21" s="173"/>
      <c r="R21" s="173"/>
      <c r="S21" s="173"/>
      <c r="T21" s="173"/>
      <c r="U21" s="173"/>
      <c r="V21" s="173"/>
      <c r="W21" s="165"/>
      <c r="X21" s="165"/>
      <c r="Y21" s="173"/>
      <c r="Z21" s="173"/>
      <c r="AA21" s="174"/>
      <c r="AB21" s="174"/>
      <c r="AC21" s="173"/>
      <c r="AD21" s="173"/>
      <c r="AE21" s="173"/>
      <c r="AF21" s="173"/>
      <c r="AG21" s="174"/>
      <c r="AH21" s="174"/>
      <c r="AI21" s="173"/>
      <c r="AJ21" s="173"/>
      <c r="AK21" s="173"/>
      <c r="AL21" s="173"/>
      <c r="AM21" s="173"/>
      <c r="AN21" s="173"/>
      <c r="AO21" s="173"/>
      <c r="AP21" s="173"/>
      <c r="AQ21" s="165"/>
      <c r="AR21" s="165"/>
      <c r="AS21" s="175"/>
      <c r="AT21" s="175"/>
      <c r="AU21" s="175" t="s">
        <v>37</v>
      </c>
      <c r="AV21" s="175"/>
      <c r="AW21" s="164"/>
    </row>
    <row r="22" spans="1:72" ht="23.1" customHeight="1">
      <c r="A22" s="1"/>
      <c r="B22" s="1"/>
      <c r="C22" s="145">
        <f>SUM(G22:AA22)</f>
        <v>5646</v>
      </c>
      <c r="D22" s="173">
        <f>C22/32/COUNT(G22:AA22)</f>
        <v>176.4375</v>
      </c>
      <c r="E22" s="145"/>
      <c r="F22" s="176" t="s">
        <v>17</v>
      </c>
      <c r="G22" s="242">
        <f>G19</f>
        <v>5646</v>
      </c>
      <c r="H22" s="243"/>
      <c r="I22" s="242"/>
      <c r="J22" s="244"/>
      <c r="K22" s="245" t="str">
        <f>K19</f>
        <v/>
      </c>
      <c r="L22" s="244"/>
      <c r="M22" s="245"/>
      <c r="N22" s="243"/>
      <c r="O22" s="242"/>
      <c r="P22" s="246"/>
      <c r="Q22" s="242" t="str">
        <f>Q19</f>
        <v/>
      </c>
      <c r="R22" s="243"/>
      <c r="S22" s="246"/>
      <c r="T22" s="243"/>
      <c r="U22" s="242" t="str">
        <f>U19</f>
        <v/>
      </c>
      <c r="V22" s="243"/>
      <c r="W22" s="242"/>
      <c r="X22" s="243"/>
      <c r="Y22" s="242" t="str">
        <f>Y19</f>
        <v/>
      </c>
      <c r="Z22" s="243"/>
      <c r="AA22" s="242" t="str">
        <f>AA19</f>
        <v/>
      </c>
      <c r="AB22" s="249"/>
      <c r="AC22" s="173"/>
      <c r="AD22" s="164"/>
      <c r="AE22" s="164"/>
      <c r="AF22" s="164"/>
      <c r="AG22" s="164"/>
      <c r="AH22" s="164"/>
      <c r="AI22" s="164"/>
      <c r="AJ22" s="164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"/>
    </row>
    <row r="23" spans="1:72" ht="23.1" customHeight="1" thickBot="1">
      <c r="A23" s="1"/>
      <c r="B23" s="2"/>
      <c r="C23" s="145">
        <f>SUM(H23:AA23)</f>
        <v>0</v>
      </c>
      <c r="D23" s="173">
        <f>C23/6</f>
        <v>0</v>
      </c>
      <c r="E23" s="145"/>
      <c r="F23" s="177" t="s">
        <v>18</v>
      </c>
      <c r="G23" s="237"/>
      <c r="H23" s="238"/>
      <c r="I23" s="239" t="str">
        <f>I19</f>
        <v/>
      </c>
      <c r="J23" s="240"/>
      <c r="K23" s="237"/>
      <c r="L23" s="238"/>
      <c r="M23" s="239" t="str">
        <f>M19</f>
        <v/>
      </c>
      <c r="N23" s="240"/>
      <c r="O23" s="237" t="str">
        <f>O19</f>
        <v/>
      </c>
      <c r="P23" s="241"/>
      <c r="Q23" s="237"/>
      <c r="R23" s="238"/>
      <c r="S23" s="239" t="str">
        <f>S19</f>
        <v/>
      </c>
      <c r="T23" s="240"/>
      <c r="U23" s="239"/>
      <c r="V23" s="240"/>
      <c r="W23" s="237" t="str">
        <f>W19</f>
        <v/>
      </c>
      <c r="X23" s="238"/>
      <c r="Y23" s="237"/>
      <c r="Z23" s="238"/>
      <c r="AA23" s="247"/>
      <c r="AB23" s="248"/>
      <c r="AC23" s="173"/>
      <c r="AD23" s="164"/>
      <c r="AE23" s="164"/>
      <c r="AF23" s="164"/>
      <c r="AG23" s="164"/>
      <c r="AH23" s="164"/>
      <c r="AI23" s="164"/>
      <c r="AJ23" s="164" t="s">
        <v>38</v>
      </c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"/>
      <c r="AY23" s="1"/>
      <c r="AZ23" s="1"/>
    </row>
    <row r="24" spans="1:72" ht="23.1" customHeight="1">
      <c r="A24" s="1"/>
      <c r="B24" s="2"/>
      <c r="C24" s="145"/>
      <c r="D24" s="165"/>
      <c r="E24" s="145"/>
      <c r="F24" s="145"/>
      <c r="G24" s="14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5"/>
      <c r="U24" s="165"/>
      <c r="V24" s="165"/>
      <c r="W24" s="165"/>
      <c r="X24" s="165"/>
      <c r="Y24" s="165"/>
      <c r="Z24" s="165"/>
      <c r="AA24" s="178"/>
      <c r="AB24" s="178"/>
      <c r="AC24" s="165"/>
      <c r="AD24" s="165"/>
      <c r="AE24" s="165"/>
      <c r="AF24" s="165"/>
      <c r="AG24" s="165"/>
      <c r="AH24" s="165"/>
      <c r="AI24" s="165"/>
      <c r="AJ24" s="165"/>
      <c r="AK24" s="173"/>
      <c r="AL24" s="173"/>
      <c r="AM24" s="173"/>
      <c r="AN24" s="164"/>
      <c r="AO24" s="164"/>
      <c r="AP24" s="164"/>
      <c r="AQ24" s="164"/>
      <c r="AR24" s="164"/>
      <c r="AS24" s="164"/>
      <c r="AT24" s="164"/>
      <c r="AU24" s="145"/>
      <c r="AV24" s="145"/>
      <c r="AW24" s="145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</row>
    <row r="25" spans="1:72" ht="23.1" customHeight="1" thickBot="1">
      <c r="A25" s="1"/>
      <c r="B25" s="2"/>
      <c r="C25" s="171"/>
      <c r="D25" s="172" t="s">
        <v>27</v>
      </c>
      <c r="E25" s="171"/>
      <c r="F25" s="166"/>
      <c r="G25" s="166"/>
      <c r="H25" s="165"/>
      <c r="I25" s="165"/>
      <c r="J25" s="165"/>
      <c r="K25" s="165"/>
      <c r="L25" s="165"/>
      <c r="M25" s="165"/>
      <c r="N25" s="165"/>
      <c r="O25" s="173"/>
      <c r="P25" s="173"/>
      <c r="Q25" s="173"/>
      <c r="R25" s="173"/>
      <c r="S25" s="173"/>
      <c r="T25" s="173"/>
      <c r="U25" s="173"/>
      <c r="V25" s="173"/>
      <c r="W25" s="165"/>
      <c r="X25" s="165"/>
      <c r="Y25" s="173"/>
      <c r="Z25" s="173"/>
      <c r="AA25" s="174"/>
      <c r="AB25" s="174"/>
      <c r="AC25" s="173"/>
      <c r="AD25" s="173"/>
      <c r="AE25" s="173"/>
      <c r="AF25" s="173"/>
      <c r="AG25" s="165"/>
      <c r="AH25" s="165"/>
      <c r="AI25" s="175"/>
      <c r="AJ25" s="175"/>
      <c r="AK25" s="175"/>
      <c r="AL25" s="175"/>
      <c r="AM25" s="164"/>
      <c r="AN25" s="164"/>
      <c r="AO25" s="164"/>
      <c r="AP25" s="164"/>
      <c r="AQ25" s="164"/>
      <c r="AR25" s="164"/>
      <c r="AS25" s="164"/>
      <c r="AT25" s="164"/>
      <c r="AU25" s="164"/>
      <c r="AV25" s="164"/>
      <c r="AW25" s="164"/>
    </row>
    <row r="26" spans="1:72" ht="23.1" customHeight="1">
      <c r="A26" s="1"/>
      <c r="B26" s="1"/>
      <c r="C26" s="145">
        <f>SUM(H26:Z26)</f>
        <v>0</v>
      </c>
      <c r="D26" s="165">
        <f>C26/5</f>
        <v>0</v>
      </c>
      <c r="E26" s="145"/>
      <c r="F26" s="176" t="s">
        <v>17</v>
      </c>
      <c r="G26" s="242"/>
      <c r="H26" s="243"/>
      <c r="I26" s="242" t="str">
        <f>AE19</f>
        <v/>
      </c>
      <c r="J26" s="244"/>
      <c r="K26" s="245"/>
      <c r="L26" s="244"/>
      <c r="M26" s="245" t="str">
        <f>AI19</f>
        <v/>
      </c>
      <c r="N26" s="243"/>
      <c r="O26" s="242" t="str">
        <f>AK19</f>
        <v/>
      </c>
      <c r="P26" s="246"/>
      <c r="Q26" s="242"/>
      <c r="R26" s="243"/>
      <c r="S26" s="246"/>
      <c r="T26" s="243"/>
      <c r="U26" s="242" t="str">
        <f>AQ19</f>
        <v/>
      </c>
      <c r="V26" s="243"/>
      <c r="W26" s="242"/>
      <c r="X26" s="243"/>
      <c r="Y26" s="242"/>
      <c r="Z26" s="249"/>
      <c r="AA26" s="173"/>
      <c r="AB26" s="164"/>
      <c r="AC26" s="164"/>
      <c r="AD26" s="164"/>
      <c r="AE26" s="164"/>
      <c r="AF26" s="164"/>
      <c r="AG26" s="164"/>
      <c r="AH26" s="164"/>
      <c r="AI26" s="145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64"/>
    </row>
    <row r="27" spans="1:72" ht="23.1" customHeight="1" thickBot="1">
      <c r="A27" s="1"/>
      <c r="B27" s="2"/>
      <c r="C27" s="145">
        <f>SUM(H27:Z27)</f>
        <v>0</v>
      </c>
      <c r="D27" s="173">
        <f>C27/4</f>
        <v>0</v>
      </c>
      <c r="E27" s="145"/>
      <c r="F27" s="177" t="s">
        <v>18</v>
      </c>
      <c r="G27" s="237" t="str">
        <f>AC19</f>
        <v/>
      </c>
      <c r="H27" s="238"/>
      <c r="I27" s="239"/>
      <c r="J27" s="240"/>
      <c r="K27" s="237" t="str">
        <f>AG19</f>
        <v/>
      </c>
      <c r="L27" s="238"/>
      <c r="M27" s="239"/>
      <c r="N27" s="240"/>
      <c r="O27" s="237"/>
      <c r="P27" s="241"/>
      <c r="Q27" s="237" t="str">
        <f>AM19</f>
        <v/>
      </c>
      <c r="R27" s="238"/>
      <c r="S27" s="239" t="str">
        <f>AO19</f>
        <v/>
      </c>
      <c r="T27" s="240"/>
      <c r="U27" s="239"/>
      <c r="V27" s="240"/>
      <c r="W27" s="237" t="str">
        <f>AS19</f>
        <v/>
      </c>
      <c r="X27" s="238"/>
      <c r="Y27" s="237" t="str">
        <f>AU19</f>
        <v/>
      </c>
      <c r="Z27" s="250"/>
      <c r="AA27" s="173"/>
      <c r="AB27" s="164"/>
      <c r="AC27" s="164"/>
      <c r="AD27" s="164"/>
      <c r="AE27" s="164"/>
      <c r="AF27" s="164"/>
      <c r="AG27" s="164"/>
      <c r="AH27" s="164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"/>
    </row>
    <row r="28" spans="1:72" ht="23.1" customHeight="1">
      <c r="A28" s="1"/>
      <c r="B28" s="2"/>
      <c r="C28" s="145"/>
      <c r="D28" s="165"/>
      <c r="E28" s="145"/>
      <c r="F28" s="145"/>
      <c r="G28" s="14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78"/>
      <c r="AB28" s="178"/>
      <c r="AC28" s="165"/>
      <c r="AD28" s="165"/>
      <c r="AE28" s="165"/>
      <c r="AF28" s="165"/>
      <c r="AG28" s="165"/>
      <c r="AH28" s="165"/>
      <c r="AI28" s="165"/>
      <c r="AJ28" s="165"/>
      <c r="AK28" s="173"/>
      <c r="AL28" s="173"/>
      <c r="AM28" s="173"/>
      <c r="AN28" s="164"/>
      <c r="AO28" s="164"/>
      <c r="AP28" s="164"/>
      <c r="AQ28" s="164"/>
      <c r="AR28" s="164"/>
      <c r="AS28" s="164"/>
      <c r="AT28" s="164"/>
      <c r="AU28" s="145"/>
      <c r="AV28" s="145"/>
      <c r="AW28" s="145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</row>
    <row r="29" spans="1:72" ht="23.1" customHeight="1" thickBot="1">
      <c r="A29" s="1"/>
      <c r="B29" s="2"/>
      <c r="C29" s="145"/>
      <c r="D29" s="172" t="s">
        <v>20</v>
      </c>
      <c r="E29" s="145"/>
      <c r="F29" s="166"/>
      <c r="G29" s="166"/>
      <c r="H29" s="165"/>
      <c r="I29" s="165"/>
      <c r="J29" s="165"/>
      <c r="K29" s="165"/>
      <c r="L29" s="165"/>
      <c r="M29" s="165"/>
      <c r="N29" s="165"/>
      <c r="O29" s="173"/>
      <c r="P29" s="173"/>
      <c r="Q29" s="173"/>
      <c r="R29" s="173"/>
      <c r="S29" s="173"/>
      <c r="T29" s="173"/>
      <c r="U29" s="173"/>
      <c r="V29" s="173"/>
      <c r="W29" s="165"/>
      <c r="X29" s="165"/>
      <c r="Y29" s="173"/>
      <c r="Z29" s="173"/>
      <c r="AA29" s="174"/>
      <c r="AB29" s="174"/>
      <c r="AC29" s="173"/>
      <c r="AD29" s="164"/>
      <c r="AE29" s="173"/>
      <c r="AF29" s="173"/>
      <c r="AG29" s="174"/>
      <c r="AH29" s="174"/>
      <c r="AI29" s="173"/>
      <c r="AJ29" s="173"/>
      <c r="AK29" s="173"/>
      <c r="AL29" s="173"/>
      <c r="AM29" s="173"/>
      <c r="AN29" s="173"/>
      <c r="AO29" s="173"/>
      <c r="AP29" s="173"/>
      <c r="AQ29" s="165"/>
      <c r="AR29" s="165"/>
      <c r="AS29" s="175"/>
      <c r="AT29" s="175"/>
      <c r="AU29" s="175"/>
      <c r="AV29" s="175"/>
      <c r="AW29" s="164"/>
    </row>
    <row r="30" spans="1:72" ht="23.1" customHeight="1">
      <c r="A30" s="1"/>
      <c r="B30" s="1"/>
      <c r="C30" s="145">
        <f>SUM(H30:AU30)</f>
        <v>0</v>
      </c>
      <c r="D30" s="173">
        <f>C30/9</f>
        <v>0</v>
      </c>
      <c r="E30" s="145"/>
      <c r="F30" s="176" t="s">
        <v>17</v>
      </c>
      <c r="G30" s="242">
        <f>G22</f>
        <v>5646</v>
      </c>
      <c r="H30" s="243"/>
      <c r="I30" s="242"/>
      <c r="J30" s="244"/>
      <c r="K30" s="245" t="str">
        <f>K22</f>
        <v/>
      </c>
      <c r="L30" s="244"/>
      <c r="M30" s="245"/>
      <c r="N30" s="243"/>
      <c r="O30" s="242"/>
      <c r="P30" s="243"/>
      <c r="Q30" s="242" t="str">
        <f>Q22</f>
        <v/>
      </c>
      <c r="R30" s="243"/>
      <c r="S30" s="242"/>
      <c r="T30" s="243"/>
      <c r="U30" s="242" t="str">
        <f>U22</f>
        <v/>
      </c>
      <c r="V30" s="243"/>
      <c r="W30" s="242"/>
      <c r="X30" s="243"/>
      <c r="Y30" s="242" t="str">
        <f>Y22</f>
        <v/>
      </c>
      <c r="Z30" s="243"/>
      <c r="AA30" s="242" t="str">
        <f>AA22</f>
        <v/>
      </c>
      <c r="AB30" s="243"/>
      <c r="AC30" s="242"/>
      <c r="AD30" s="243"/>
      <c r="AE30" s="242" t="str">
        <f>AE19</f>
        <v/>
      </c>
      <c r="AF30" s="243"/>
      <c r="AG30" s="251"/>
      <c r="AH30" s="252"/>
      <c r="AI30" s="242" t="str">
        <f>AI19</f>
        <v/>
      </c>
      <c r="AJ30" s="243"/>
      <c r="AK30" s="242" t="str">
        <f>AK19</f>
        <v/>
      </c>
      <c r="AL30" s="243"/>
      <c r="AM30" s="242"/>
      <c r="AN30" s="243"/>
      <c r="AO30" s="242"/>
      <c r="AP30" s="243"/>
      <c r="AQ30" s="242" t="str">
        <f>AQ19</f>
        <v/>
      </c>
      <c r="AR30" s="243"/>
      <c r="AS30" s="242"/>
      <c r="AT30" s="243"/>
      <c r="AU30" s="260"/>
      <c r="AV30" s="261"/>
      <c r="AW30" s="173"/>
      <c r="BC30" s="5"/>
      <c r="BE30" s="4"/>
      <c r="BF30" s="1"/>
      <c r="BG30" s="4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</row>
    <row r="31" spans="1:72" ht="23.1" customHeight="1" thickBot="1">
      <c r="A31" s="1"/>
      <c r="B31" s="2"/>
      <c r="C31" s="145">
        <f>SUM(H31:AU31)</f>
        <v>0</v>
      </c>
      <c r="D31" s="173">
        <f>C31/11</f>
        <v>0</v>
      </c>
      <c r="E31" s="145"/>
      <c r="F31" s="177" t="s">
        <v>18</v>
      </c>
      <c r="G31" s="237"/>
      <c r="H31" s="238"/>
      <c r="I31" s="237" t="str">
        <f>I23</f>
        <v/>
      </c>
      <c r="J31" s="238"/>
      <c r="K31" s="237"/>
      <c r="L31" s="238"/>
      <c r="M31" s="237" t="str">
        <f>M23</f>
        <v/>
      </c>
      <c r="N31" s="238"/>
      <c r="O31" s="237" t="str">
        <f>O23</f>
        <v/>
      </c>
      <c r="P31" s="238"/>
      <c r="Q31" s="237"/>
      <c r="R31" s="238"/>
      <c r="S31" s="237" t="str">
        <f>S23</f>
        <v/>
      </c>
      <c r="T31" s="238"/>
      <c r="U31" s="237"/>
      <c r="V31" s="238"/>
      <c r="W31" s="237" t="str">
        <f>W23</f>
        <v/>
      </c>
      <c r="X31" s="238"/>
      <c r="Y31" s="237"/>
      <c r="Z31" s="238"/>
      <c r="AA31" s="247"/>
      <c r="AB31" s="259"/>
      <c r="AC31" s="241" t="str">
        <f>AC19</f>
        <v/>
      </c>
      <c r="AD31" s="238"/>
      <c r="AE31" s="237"/>
      <c r="AF31" s="238"/>
      <c r="AG31" s="237" t="str">
        <f>AG19</f>
        <v/>
      </c>
      <c r="AH31" s="241"/>
      <c r="AI31" s="237"/>
      <c r="AJ31" s="238"/>
      <c r="AK31" s="237"/>
      <c r="AL31" s="238"/>
      <c r="AM31" s="257" t="str">
        <f>AM19</f>
        <v/>
      </c>
      <c r="AN31" s="258"/>
      <c r="AO31" s="237" t="str">
        <f>AO19</f>
        <v/>
      </c>
      <c r="AP31" s="238"/>
      <c r="AQ31" s="237"/>
      <c r="AR31" s="238"/>
      <c r="AS31" s="237" t="str">
        <f>AS19</f>
        <v/>
      </c>
      <c r="AT31" s="238"/>
      <c r="AU31" s="253" t="str">
        <f>AU19</f>
        <v/>
      </c>
      <c r="AV31" s="254"/>
      <c r="AW31" s="173"/>
      <c r="BC31" s="5"/>
      <c r="BE31" s="4"/>
      <c r="BF31" s="1"/>
      <c r="BG31" s="4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</row>
    <row r="32" spans="1:72" ht="23.1" customHeight="1">
      <c r="A32" s="1"/>
      <c r="B32" s="1"/>
      <c r="C32" s="145"/>
      <c r="D32" s="145"/>
      <c r="E32" s="145"/>
      <c r="F32" s="145"/>
      <c r="G32" s="145"/>
      <c r="H32" s="145"/>
      <c r="I32" s="16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"/>
      <c r="AY32" s="1"/>
    </row>
    <row r="33" spans="1:51" ht="17.25">
      <c r="A33" s="1"/>
      <c r="B33" s="2"/>
      <c r="C33" s="145"/>
      <c r="D33" s="145"/>
      <c r="E33" s="145"/>
      <c r="F33" s="145"/>
      <c r="G33" s="145"/>
      <c r="H33" s="145"/>
      <c r="I33" s="16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"/>
      <c r="AY33" s="1"/>
    </row>
    <row r="34" spans="1:51" ht="15.4">
      <c r="A34" s="1"/>
      <c r="B34" s="2"/>
      <c r="C34" s="1"/>
      <c r="D34" s="1"/>
      <c r="E34" s="1"/>
      <c r="F34" s="1"/>
      <c r="G34" s="1"/>
      <c r="H34" s="1"/>
      <c r="I34" s="2"/>
      <c r="J34" s="1"/>
      <c r="K34" s="1"/>
      <c r="L34" s="1"/>
      <c r="M34" s="1"/>
      <c r="N34" s="1"/>
      <c r="O34" s="1"/>
      <c r="P34" s="1"/>
      <c r="Q34" s="1"/>
      <c r="R34" s="1"/>
      <c r="S34" s="4"/>
      <c r="T34" s="1"/>
      <c r="U34" s="4" t="s">
        <v>21</v>
      </c>
      <c r="V34" s="1"/>
      <c r="W34" s="4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4"/>
      <c r="AJ34" s="1"/>
      <c r="AK34" s="4"/>
      <c r="AL34" s="1"/>
      <c r="AM34" s="4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</row>
    <row r="35" spans="1:51" ht="15.4">
      <c r="A35" s="1"/>
      <c r="B35" s="2"/>
      <c r="C35" s="1"/>
      <c r="D35" s="1"/>
      <c r="E35" s="1"/>
      <c r="F35" s="1"/>
      <c r="G35" s="1"/>
      <c r="H35" s="1"/>
      <c r="I35" s="2"/>
      <c r="J35" s="1"/>
      <c r="K35" s="1"/>
      <c r="L35" s="1"/>
      <c r="M35" s="1"/>
      <c r="N35" s="1"/>
      <c r="O35" s="1"/>
      <c r="P35" s="1"/>
      <c r="Q35" s="1"/>
      <c r="R35" s="1"/>
      <c r="S35" s="4"/>
      <c r="T35" s="1"/>
      <c r="U35" s="4"/>
      <c r="V35" s="1"/>
      <c r="W35" s="4"/>
      <c r="X35" s="1"/>
      <c r="Y35" s="1"/>
      <c r="Z35" s="6"/>
      <c r="AA35" s="1"/>
      <c r="AB35" s="1"/>
      <c r="AC35" s="1"/>
      <c r="AD35" s="1"/>
      <c r="AE35" s="1"/>
      <c r="AF35" s="1"/>
      <c r="AG35" s="1"/>
      <c r="AH35" s="1"/>
      <c r="AI35" s="4"/>
      <c r="AJ35" s="1"/>
      <c r="AK35" s="4"/>
      <c r="AL35" s="1"/>
      <c r="AM35" s="4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</row>
    <row r="36" spans="1:51" ht="30" customHeight="1">
      <c r="A36" s="1"/>
      <c r="B36" s="2"/>
      <c r="C36" s="1"/>
      <c r="D36" s="1"/>
      <c r="E36" s="1"/>
      <c r="H36" s="1"/>
      <c r="I36" s="2"/>
      <c r="J36" s="1"/>
      <c r="K36" s="1"/>
      <c r="L36" s="1"/>
      <c r="M36" s="1"/>
      <c r="N36" s="1"/>
      <c r="O36" s="1"/>
      <c r="P36" s="1"/>
      <c r="Q36" s="1"/>
      <c r="R36" s="1"/>
      <c r="S36" s="4"/>
      <c r="T36" s="1"/>
      <c r="U36" s="4"/>
      <c r="V36" s="1"/>
      <c r="W36" s="4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4"/>
      <c r="AJ36" s="1"/>
      <c r="AK36" s="4"/>
      <c r="AL36" s="1"/>
      <c r="AM36" s="4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</row>
    <row r="37" spans="1:51" ht="15.4">
      <c r="A37" s="1"/>
      <c r="B37" s="2"/>
      <c r="C37" s="1"/>
      <c r="D37" s="1"/>
      <c r="E37" s="1"/>
      <c r="F37" s="1"/>
      <c r="G37" s="1"/>
      <c r="H37" s="1"/>
      <c r="I37" s="2"/>
      <c r="J37" s="1"/>
      <c r="K37" s="1"/>
      <c r="L37" s="1"/>
      <c r="M37" s="1"/>
      <c r="N37" s="1"/>
      <c r="O37" s="1"/>
      <c r="P37" s="1"/>
      <c r="Q37" s="1"/>
      <c r="R37" s="1"/>
      <c r="S37" s="4"/>
      <c r="T37" s="1"/>
      <c r="U37" s="4"/>
      <c r="V37" s="1"/>
      <c r="W37" s="4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4"/>
      <c r="AJ37" s="1"/>
      <c r="AK37" s="4"/>
      <c r="AL37" s="1"/>
      <c r="AM37" s="4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</row>
    <row r="38" spans="1:51" ht="15.4">
      <c r="A38" s="1"/>
      <c r="B38" s="2"/>
      <c r="C38" s="1"/>
      <c r="D38" s="1"/>
      <c r="E38" s="1"/>
      <c r="F38" s="1"/>
      <c r="G38" s="1"/>
      <c r="H38" s="1"/>
      <c r="I38" s="2"/>
      <c r="J38" s="1"/>
      <c r="K38" s="1"/>
      <c r="L38" s="1"/>
      <c r="M38" s="1"/>
      <c r="N38" s="1"/>
      <c r="O38" s="1"/>
      <c r="P38" s="1"/>
      <c r="Q38" s="1"/>
      <c r="R38" s="1"/>
      <c r="S38" s="4"/>
      <c r="T38" s="1"/>
      <c r="U38" s="4"/>
      <c r="V38" s="1"/>
      <c r="W38" s="4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4"/>
      <c r="AJ38" s="1"/>
      <c r="AK38" s="4"/>
      <c r="AL38" s="1"/>
      <c r="AM38" s="4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</row>
    <row r="39" spans="1:51" ht="15.4">
      <c r="A39" s="1"/>
      <c r="B39" s="2"/>
      <c r="C39" s="1"/>
      <c r="D39" s="1"/>
      <c r="E39" s="1"/>
      <c r="F39" s="1"/>
      <c r="G39" s="1"/>
      <c r="H39" s="1"/>
      <c r="I39" s="2"/>
      <c r="J39" s="1"/>
      <c r="K39" s="1"/>
      <c r="L39" s="1"/>
      <c r="M39" s="1"/>
      <c r="N39" s="1"/>
      <c r="O39" s="1"/>
      <c r="P39" s="1"/>
      <c r="Q39" s="1"/>
      <c r="R39" s="1"/>
      <c r="S39" s="4"/>
      <c r="T39" s="1"/>
      <c r="U39" s="4"/>
      <c r="V39" s="1"/>
      <c r="W39" s="4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4"/>
      <c r="AJ39" s="1"/>
      <c r="AK39" s="4"/>
      <c r="AL39" s="1"/>
      <c r="AM39" s="4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</row>
    <row r="40" spans="1:51" ht="15.4">
      <c r="A40" s="1"/>
      <c r="B40" s="2"/>
      <c r="C40" s="1"/>
      <c r="D40" s="1"/>
      <c r="E40" s="1"/>
      <c r="F40" s="1"/>
      <c r="G40" s="1"/>
      <c r="H40" s="1"/>
      <c r="I40" s="2"/>
      <c r="J40" s="1"/>
      <c r="K40" s="1"/>
      <c r="L40" s="1"/>
      <c r="M40" s="1"/>
      <c r="N40" s="1"/>
      <c r="O40" s="1"/>
      <c r="P40" s="1"/>
      <c r="Q40" s="1"/>
      <c r="R40" s="1"/>
      <c r="S40" s="4"/>
      <c r="T40" s="1"/>
      <c r="U40" s="4"/>
      <c r="V40" s="1"/>
      <c r="W40" s="4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4"/>
      <c r="AJ40" s="1"/>
      <c r="AK40" s="4"/>
      <c r="AL40" s="1"/>
      <c r="AM40" s="4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</row>
    <row r="41" spans="1:51" ht="15.4">
      <c r="A41" s="1"/>
      <c r="B41" s="2"/>
      <c r="C41" s="1"/>
      <c r="D41" s="1"/>
      <c r="E41" s="1"/>
      <c r="F41" s="1"/>
      <c r="G41" s="1"/>
      <c r="H41" s="1"/>
      <c r="I41" s="2"/>
      <c r="J41" s="1"/>
      <c r="K41" s="1"/>
      <c r="L41" s="1"/>
      <c r="M41" s="1"/>
      <c r="N41" s="1"/>
      <c r="O41" s="1"/>
      <c r="P41" s="1"/>
      <c r="Q41" s="1"/>
      <c r="R41" s="1"/>
      <c r="S41" s="4"/>
      <c r="T41" s="1"/>
      <c r="U41" s="4"/>
      <c r="V41" s="1"/>
      <c r="W41" s="4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4"/>
      <c r="AJ41" s="1"/>
      <c r="AK41" s="4"/>
      <c r="AL41" s="1"/>
      <c r="AM41" s="4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</row>
    <row r="42" spans="1:51" ht="15.4">
      <c r="A42" s="1"/>
      <c r="B42" s="2"/>
      <c r="C42" s="1"/>
      <c r="D42" s="1"/>
      <c r="E42" s="1"/>
      <c r="F42" s="1"/>
      <c r="G42" s="1"/>
      <c r="H42" s="1"/>
      <c r="I42" s="2"/>
      <c r="J42" s="1"/>
      <c r="K42" s="1"/>
      <c r="L42" s="1"/>
      <c r="M42" s="1"/>
      <c r="N42" s="1"/>
      <c r="O42" s="1"/>
      <c r="P42" s="1"/>
      <c r="Q42" s="1"/>
      <c r="R42" s="1"/>
      <c r="S42" s="4"/>
      <c r="T42" s="1"/>
      <c r="U42" s="4"/>
      <c r="V42" s="1"/>
      <c r="W42" s="4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4"/>
      <c r="AJ42" s="1"/>
      <c r="AK42" s="4"/>
      <c r="AL42" s="1"/>
      <c r="AM42" s="4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</row>
    <row r="43" spans="1:51" ht="15.4">
      <c r="A43" s="1"/>
      <c r="B43" s="2"/>
      <c r="C43" s="1"/>
      <c r="D43" s="1"/>
      <c r="E43" s="1"/>
      <c r="F43" s="1"/>
      <c r="G43" s="1"/>
      <c r="H43" s="1"/>
      <c r="I43" s="2"/>
      <c r="J43" s="1"/>
      <c r="K43" s="1"/>
      <c r="L43" s="1"/>
      <c r="M43" s="1"/>
      <c r="N43" s="1"/>
      <c r="O43" s="1"/>
      <c r="P43" s="1"/>
      <c r="Q43" s="1"/>
      <c r="R43" s="1"/>
      <c r="S43" s="4"/>
      <c r="T43" s="1"/>
      <c r="U43" s="4"/>
      <c r="V43" s="1"/>
      <c r="W43" s="4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4"/>
      <c r="AJ43" s="1"/>
      <c r="AK43" s="4"/>
      <c r="AL43" s="1"/>
      <c r="AM43" s="4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</row>
    <row r="44" spans="1:51" ht="15.4">
      <c r="A44" s="1"/>
      <c r="B44" s="2"/>
      <c r="C44" s="1"/>
      <c r="D44" s="1"/>
      <c r="E44" s="1"/>
      <c r="F44" s="1"/>
      <c r="G44" s="1"/>
      <c r="H44" s="1"/>
      <c r="I44" s="2"/>
      <c r="J44" s="1"/>
      <c r="K44" s="1"/>
      <c r="L44" s="1"/>
      <c r="M44" s="1"/>
      <c r="N44" s="1"/>
      <c r="O44" s="1"/>
      <c r="P44" s="1"/>
      <c r="Q44" s="1"/>
      <c r="R44" s="1"/>
      <c r="S44" s="4"/>
      <c r="T44" s="1"/>
      <c r="U44" s="4"/>
      <c r="V44" s="1"/>
      <c r="W44" s="4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4"/>
      <c r="AJ44" s="1"/>
      <c r="AK44" s="4"/>
      <c r="AL44" s="1"/>
      <c r="AM44" s="4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</row>
    <row r="45" spans="1:51" ht="15.4">
      <c r="A45" s="1"/>
      <c r="B45" s="2"/>
      <c r="C45" s="1"/>
      <c r="D45" s="1"/>
      <c r="E45" s="1"/>
      <c r="F45" s="1"/>
      <c r="G45" s="1"/>
      <c r="H45" s="1"/>
      <c r="I45" s="2"/>
      <c r="J45" s="1"/>
      <c r="K45" s="1"/>
      <c r="L45" s="1"/>
      <c r="M45" s="1"/>
      <c r="N45" s="1"/>
      <c r="O45" s="1"/>
      <c r="P45" s="1"/>
      <c r="Q45" s="1"/>
      <c r="R45" s="1"/>
      <c r="S45" s="4"/>
      <c r="T45" s="1"/>
      <c r="U45" s="4"/>
      <c r="V45" s="1"/>
      <c r="W45" s="4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4"/>
      <c r="AJ45" s="1"/>
      <c r="AK45" s="4"/>
      <c r="AL45" s="1"/>
      <c r="AM45" s="4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</row>
    <row r="46" spans="1:51" ht="15.4">
      <c r="A46" s="1"/>
      <c r="B46" s="2"/>
      <c r="C46" s="1"/>
      <c r="D46" s="1"/>
      <c r="E46" s="1"/>
      <c r="F46" s="1"/>
      <c r="G46" s="1"/>
      <c r="H46" s="1"/>
      <c r="I46" s="2"/>
      <c r="J46" s="1"/>
      <c r="K46" s="1"/>
      <c r="L46" s="1"/>
      <c r="M46" s="1"/>
      <c r="N46" s="1"/>
      <c r="O46" s="1"/>
      <c r="P46" s="1"/>
      <c r="Q46" s="1"/>
      <c r="R46" s="1"/>
      <c r="S46" s="4"/>
      <c r="T46" s="1"/>
      <c r="U46" s="4"/>
      <c r="V46" s="1"/>
      <c r="W46" s="4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4"/>
      <c r="AJ46" s="1"/>
      <c r="AK46" s="4"/>
      <c r="AL46" s="1"/>
      <c r="AM46" s="4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</row>
    <row r="47" spans="1:51" ht="15.4">
      <c r="A47" s="1"/>
      <c r="B47" s="2"/>
      <c r="C47" s="1"/>
      <c r="D47" s="1"/>
      <c r="E47" s="1"/>
      <c r="F47" s="1"/>
      <c r="G47" s="1"/>
      <c r="H47" s="1"/>
      <c r="I47" s="2"/>
      <c r="J47" s="1"/>
      <c r="K47" s="1"/>
      <c r="L47" s="1"/>
      <c r="M47" s="1"/>
      <c r="N47" s="1"/>
      <c r="O47" s="1"/>
      <c r="P47" s="1"/>
      <c r="Q47" s="1"/>
      <c r="R47" s="1"/>
      <c r="S47" s="4"/>
      <c r="T47" s="1"/>
      <c r="U47" s="4"/>
      <c r="V47" s="1"/>
      <c r="W47" s="4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4"/>
      <c r="AJ47" s="1"/>
      <c r="AK47" s="4"/>
      <c r="AL47" s="1"/>
      <c r="AM47" s="4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</row>
    <row r="48" spans="1:51" ht="15.4">
      <c r="A48" s="1"/>
      <c r="B48" s="2"/>
      <c r="C48" s="1"/>
      <c r="D48" s="1"/>
      <c r="E48" s="1"/>
      <c r="F48" s="1"/>
      <c r="G48" s="1"/>
      <c r="H48" s="1"/>
      <c r="I48" s="2"/>
      <c r="J48" s="1"/>
      <c r="K48" s="1"/>
      <c r="L48" s="1"/>
      <c r="M48" s="1"/>
      <c r="N48" s="1"/>
      <c r="O48" s="1"/>
      <c r="P48" s="1"/>
      <c r="Q48" s="1"/>
      <c r="R48" s="1"/>
      <c r="S48" s="4"/>
      <c r="T48" s="1"/>
      <c r="U48" s="4"/>
      <c r="V48" s="1"/>
      <c r="W48" s="4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4"/>
      <c r="AJ48" s="1"/>
      <c r="AK48" s="4"/>
      <c r="AL48" s="1"/>
      <c r="AM48" s="4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</row>
    <row r="49" spans="1:51" ht="15.4">
      <c r="A49" s="1"/>
      <c r="B49" s="2"/>
      <c r="C49" s="1"/>
      <c r="D49" s="1"/>
      <c r="E49" s="1"/>
      <c r="F49" s="1"/>
      <c r="G49" s="1"/>
      <c r="H49" s="1"/>
      <c r="I49" s="2"/>
      <c r="J49" s="1"/>
      <c r="K49" s="1"/>
      <c r="L49" s="1"/>
      <c r="M49" s="1"/>
      <c r="N49" s="1"/>
      <c r="O49" s="1"/>
      <c r="P49" s="1"/>
      <c r="Q49" s="1"/>
      <c r="R49" s="1"/>
      <c r="S49" s="4"/>
      <c r="T49" s="1"/>
      <c r="U49" s="4"/>
      <c r="V49" s="1"/>
      <c r="W49" s="4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4"/>
      <c r="AJ49" s="1"/>
      <c r="AK49" s="4"/>
      <c r="AL49" s="1"/>
      <c r="AM49" s="4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</row>
    <row r="50" spans="1:51" ht="15.4">
      <c r="A50" s="1"/>
      <c r="B50" s="2"/>
      <c r="C50" s="1"/>
      <c r="D50" s="1"/>
      <c r="E50" s="1"/>
      <c r="F50" s="1"/>
      <c r="G50" s="1"/>
      <c r="H50" s="1"/>
      <c r="I50" s="2"/>
      <c r="J50" s="1"/>
      <c r="K50" s="1"/>
      <c r="L50" s="1"/>
      <c r="M50" s="1"/>
      <c r="N50" s="1"/>
      <c r="O50" s="1"/>
      <c r="P50" s="1"/>
      <c r="Q50" s="1"/>
      <c r="R50" s="1"/>
      <c r="S50" s="4"/>
      <c r="T50" s="1"/>
      <c r="U50" s="4"/>
      <c r="V50" s="1"/>
      <c r="W50" s="4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4"/>
      <c r="AJ50" s="1"/>
      <c r="AK50" s="4"/>
      <c r="AL50" s="1"/>
      <c r="AM50" s="4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</row>
    <row r="51" spans="1:51" ht="15.4">
      <c r="A51" s="1"/>
      <c r="B51" s="2"/>
      <c r="C51" s="1"/>
      <c r="D51" s="1"/>
      <c r="E51" s="1"/>
      <c r="F51" s="1"/>
      <c r="G51" s="1"/>
      <c r="H51" s="1"/>
      <c r="I51" s="2"/>
      <c r="J51" s="1"/>
      <c r="K51" s="1"/>
      <c r="L51" s="1"/>
      <c r="M51" s="1"/>
      <c r="N51" s="1"/>
      <c r="O51" s="1"/>
      <c r="P51" s="1"/>
      <c r="Q51" s="1"/>
      <c r="R51" s="1"/>
      <c r="S51" s="4"/>
      <c r="T51" s="1"/>
      <c r="U51" s="4"/>
      <c r="V51" s="1"/>
      <c r="W51" s="4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4"/>
      <c r="AJ51" s="1"/>
      <c r="AK51" s="4"/>
      <c r="AL51" s="1"/>
      <c r="AM51" s="4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</row>
    <row r="52" spans="1:51" ht="15.4">
      <c r="A52" s="1"/>
      <c r="B52" s="2"/>
      <c r="C52" s="1"/>
      <c r="D52" s="1"/>
      <c r="E52" s="1"/>
      <c r="F52" s="1"/>
      <c r="G52" s="1"/>
      <c r="H52" s="1"/>
      <c r="I52" s="2"/>
      <c r="J52" s="1"/>
      <c r="K52" s="1"/>
      <c r="L52" s="1"/>
      <c r="M52" s="1"/>
      <c r="N52" s="1"/>
      <c r="O52" s="1"/>
      <c r="P52" s="1"/>
      <c r="Q52" s="1"/>
      <c r="R52" s="1"/>
      <c r="S52" s="4"/>
      <c r="T52" s="1"/>
      <c r="U52" s="4"/>
      <c r="V52" s="1"/>
      <c r="W52" s="4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4"/>
      <c r="AJ52" s="1"/>
      <c r="AK52" s="4"/>
      <c r="AL52" s="1"/>
      <c r="AM52" s="4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</row>
    <row r="53" spans="1:51" ht="15.4">
      <c r="A53" s="1"/>
      <c r="B53" s="2"/>
      <c r="C53" s="1"/>
      <c r="D53" s="1"/>
      <c r="E53" s="1"/>
      <c r="F53" s="1"/>
      <c r="G53" s="1"/>
      <c r="H53" s="1"/>
      <c r="I53" s="2"/>
      <c r="J53" s="1"/>
      <c r="K53" s="1"/>
      <c r="L53" s="1"/>
      <c r="M53" s="1"/>
      <c r="N53" s="1"/>
      <c r="O53" s="1"/>
      <c r="P53" s="1"/>
      <c r="Q53" s="1"/>
      <c r="R53" s="1"/>
      <c r="S53" s="4"/>
      <c r="T53" s="1"/>
      <c r="U53" s="4"/>
      <c r="V53" s="1"/>
      <c r="W53" s="4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4"/>
      <c r="AJ53" s="1"/>
      <c r="AK53" s="4"/>
      <c r="AL53" s="1"/>
      <c r="AM53" s="4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</row>
    <row r="54" spans="1:51" ht="15.4">
      <c r="A54" s="1"/>
      <c r="B54" s="2"/>
      <c r="C54" s="1"/>
      <c r="D54" s="1"/>
      <c r="E54" s="1"/>
      <c r="F54" s="1"/>
      <c r="G54" s="1"/>
      <c r="H54" s="1"/>
      <c r="I54" s="2"/>
      <c r="J54" s="1"/>
      <c r="K54" s="1"/>
      <c r="L54" s="1"/>
      <c r="M54" s="1"/>
      <c r="N54" s="1"/>
      <c r="O54" s="1"/>
      <c r="P54" s="1"/>
      <c r="Q54" s="1"/>
      <c r="R54" s="1"/>
      <c r="S54" s="4"/>
      <c r="T54" s="1"/>
      <c r="U54" s="4"/>
      <c r="V54" s="1"/>
      <c r="W54" s="4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4"/>
      <c r="AJ54" s="1"/>
      <c r="AK54" s="4"/>
      <c r="AL54" s="1"/>
      <c r="AM54" s="4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</row>
    <row r="55" spans="1:51" ht="15.4">
      <c r="A55" s="1"/>
      <c r="B55" s="2"/>
      <c r="C55" s="1"/>
      <c r="D55" s="1"/>
      <c r="E55" s="1"/>
      <c r="F55" s="1"/>
      <c r="G55" s="1"/>
      <c r="H55" s="1"/>
      <c r="I55" s="2"/>
      <c r="J55" s="1"/>
      <c r="K55" s="1"/>
      <c r="L55" s="1"/>
      <c r="M55" s="1"/>
      <c r="N55" s="1"/>
      <c r="O55" s="1"/>
      <c r="P55" s="1"/>
      <c r="Q55" s="1"/>
      <c r="R55" s="1"/>
      <c r="S55" s="4"/>
      <c r="T55" s="1"/>
      <c r="U55" s="4"/>
      <c r="V55" s="1"/>
      <c r="W55" s="4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4"/>
      <c r="AJ55" s="1"/>
      <c r="AK55" s="4"/>
      <c r="AL55" s="1"/>
      <c r="AM55" s="4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</row>
    <row r="56" spans="1:51" ht="15.4">
      <c r="A56" s="1"/>
      <c r="B56" s="2"/>
      <c r="C56" s="1"/>
      <c r="D56" s="1"/>
      <c r="E56" s="1"/>
      <c r="F56" s="1"/>
      <c r="G56" s="1"/>
      <c r="H56" s="1"/>
      <c r="I56" s="2"/>
      <c r="J56" s="1"/>
      <c r="K56" s="1"/>
      <c r="L56" s="1"/>
      <c r="M56" s="1"/>
      <c r="N56" s="1"/>
      <c r="O56" s="1"/>
      <c r="P56" s="1"/>
      <c r="Q56" s="1"/>
      <c r="R56" s="1"/>
      <c r="S56" s="4"/>
      <c r="T56" s="1"/>
      <c r="U56" s="4"/>
      <c r="V56" s="1"/>
      <c r="W56" s="4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4"/>
      <c r="AJ56" s="1"/>
      <c r="AK56" s="4"/>
      <c r="AL56" s="1"/>
      <c r="AM56" s="4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</row>
    <row r="57" spans="1:51" ht="15.4">
      <c r="A57" s="1"/>
      <c r="B57" s="2"/>
      <c r="C57" s="1"/>
      <c r="D57" s="1"/>
      <c r="E57" s="1"/>
      <c r="F57" s="1"/>
      <c r="G57" s="1"/>
      <c r="H57" s="1"/>
      <c r="I57" s="2"/>
      <c r="J57" s="1"/>
      <c r="K57" s="1"/>
      <c r="L57" s="1"/>
      <c r="M57" s="1"/>
      <c r="N57" s="1"/>
      <c r="O57" s="1"/>
      <c r="P57" s="1"/>
      <c r="Q57" s="1"/>
      <c r="R57" s="1"/>
      <c r="S57" s="4"/>
      <c r="T57" s="1"/>
      <c r="U57" s="4"/>
      <c r="V57" s="1"/>
      <c r="W57" s="4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4"/>
      <c r="AJ57" s="1"/>
      <c r="AK57" s="4"/>
      <c r="AL57" s="1"/>
      <c r="AM57" s="4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</row>
    <row r="58" spans="1:51" ht="15.4">
      <c r="A58" s="1"/>
      <c r="B58" s="2"/>
      <c r="C58" s="1"/>
      <c r="D58" s="1"/>
      <c r="E58" s="1"/>
      <c r="F58" s="1"/>
      <c r="G58" s="1"/>
      <c r="H58" s="1"/>
      <c r="I58" s="2"/>
      <c r="J58" s="1"/>
      <c r="K58" s="1"/>
      <c r="L58" s="1"/>
      <c r="M58" s="1"/>
      <c r="N58" s="1"/>
      <c r="O58" s="1"/>
      <c r="P58" s="1"/>
      <c r="Q58" s="1"/>
      <c r="R58" s="1"/>
      <c r="S58" s="4"/>
      <c r="T58" s="1"/>
      <c r="U58" s="4"/>
      <c r="V58" s="1"/>
      <c r="W58" s="4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4"/>
      <c r="AJ58" s="1"/>
      <c r="AK58" s="4"/>
      <c r="AL58" s="1"/>
      <c r="AM58" s="4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</row>
    <row r="59" spans="1:51" ht="15.4">
      <c r="A59" s="1"/>
      <c r="B59" s="2"/>
      <c r="C59" s="1"/>
      <c r="D59" s="1"/>
      <c r="E59" s="1"/>
      <c r="F59" s="1"/>
      <c r="G59" s="1"/>
      <c r="H59" s="1"/>
      <c r="I59" s="2"/>
      <c r="J59" s="1"/>
      <c r="K59" s="1"/>
      <c r="L59" s="1"/>
      <c r="M59" s="1"/>
      <c r="N59" s="1"/>
      <c r="O59" s="1"/>
      <c r="P59" s="1"/>
      <c r="Q59" s="1"/>
      <c r="R59" s="1"/>
      <c r="S59" s="4"/>
      <c r="T59" s="1"/>
      <c r="U59" s="4"/>
      <c r="V59" s="1"/>
      <c r="W59" s="4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4"/>
      <c r="AJ59" s="1"/>
      <c r="AK59" s="4"/>
      <c r="AL59" s="1"/>
      <c r="AM59" s="4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</row>
    <row r="60" spans="1:51" ht="15.4">
      <c r="A60" s="1"/>
      <c r="B60" s="2"/>
      <c r="C60" s="1"/>
      <c r="D60" s="1"/>
      <c r="E60" s="1"/>
      <c r="F60" s="1"/>
      <c r="G60" s="1"/>
      <c r="H60" s="1"/>
      <c r="I60" s="2"/>
      <c r="J60" s="1"/>
      <c r="K60" s="1"/>
      <c r="L60" s="1"/>
      <c r="M60" s="1"/>
      <c r="N60" s="1"/>
      <c r="O60" s="1"/>
      <c r="P60" s="1"/>
      <c r="Q60" s="1"/>
      <c r="R60" s="1"/>
      <c r="S60" s="4"/>
      <c r="T60" s="1"/>
      <c r="U60" s="4"/>
      <c r="V60" s="1"/>
      <c r="W60" s="4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4"/>
      <c r="AJ60" s="1"/>
      <c r="AK60" s="4"/>
      <c r="AL60" s="1"/>
      <c r="AM60" s="4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</row>
    <row r="61" spans="1:51" ht="15.4">
      <c r="A61" s="1"/>
      <c r="B61" s="2"/>
      <c r="C61" s="1"/>
      <c r="D61" s="1"/>
      <c r="E61" s="1"/>
      <c r="F61" s="1"/>
      <c r="G61" s="1"/>
      <c r="H61" s="1"/>
      <c r="I61" s="2"/>
      <c r="J61" s="1"/>
      <c r="K61" s="1"/>
      <c r="L61" s="1"/>
      <c r="M61" s="1"/>
      <c r="N61" s="1"/>
      <c r="O61" s="1"/>
      <c r="P61" s="1"/>
      <c r="Q61" s="1"/>
      <c r="R61" s="1"/>
      <c r="S61" s="4"/>
      <c r="T61" s="1"/>
      <c r="U61" s="4"/>
      <c r="V61" s="1"/>
      <c r="W61" s="4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4"/>
      <c r="AJ61" s="1"/>
      <c r="AK61" s="4"/>
      <c r="AL61" s="1"/>
      <c r="AM61" s="4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</row>
    <row r="62" spans="1:51" ht="15.4">
      <c r="A62" s="1"/>
      <c r="B62" s="2"/>
      <c r="C62" s="1"/>
      <c r="D62" s="1"/>
      <c r="E62" s="1"/>
      <c r="F62" s="1"/>
      <c r="G62" s="1"/>
      <c r="H62" s="1"/>
      <c r="I62" s="2"/>
      <c r="J62" s="1"/>
      <c r="K62" s="1"/>
      <c r="L62" s="1"/>
      <c r="M62" s="1"/>
      <c r="N62" s="1"/>
      <c r="O62" s="1"/>
      <c r="P62" s="1"/>
      <c r="Q62" s="1"/>
      <c r="R62" s="1"/>
      <c r="S62" s="4"/>
      <c r="T62" s="1"/>
      <c r="U62" s="4"/>
      <c r="V62" s="1"/>
      <c r="W62" s="4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4"/>
      <c r="AJ62" s="1"/>
      <c r="AK62" s="4"/>
      <c r="AL62" s="1"/>
      <c r="AM62" s="4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</row>
    <row r="63" spans="1:51" ht="15.4">
      <c r="A63" s="1"/>
      <c r="B63" s="2"/>
      <c r="C63" s="1"/>
      <c r="D63" s="1"/>
      <c r="E63" s="1"/>
      <c r="F63" s="1"/>
      <c r="G63" s="1"/>
      <c r="H63" s="1"/>
      <c r="I63" s="2"/>
      <c r="J63" s="1"/>
      <c r="K63" s="1"/>
      <c r="L63" s="1"/>
      <c r="M63" s="1"/>
      <c r="N63" s="1"/>
      <c r="O63" s="1"/>
      <c r="P63" s="1"/>
      <c r="Q63" s="1"/>
      <c r="R63" s="1"/>
      <c r="S63" s="4"/>
      <c r="T63" s="1"/>
      <c r="U63" s="4"/>
      <c r="V63" s="1"/>
      <c r="W63" s="4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4"/>
      <c r="AJ63" s="1"/>
      <c r="AK63" s="4"/>
      <c r="AL63" s="1"/>
      <c r="AM63" s="4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</row>
    <row r="64" spans="1:51" ht="15.4">
      <c r="A64" s="1"/>
      <c r="B64" s="2"/>
      <c r="C64" s="1"/>
      <c r="D64" s="1"/>
      <c r="E64" s="1"/>
      <c r="F64" s="1"/>
      <c r="G64" s="1"/>
      <c r="H64" s="1"/>
      <c r="I64" s="2"/>
      <c r="J64" s="1"/>
      <c r="K64" s="1"/>
      <c r="L64" s="1"/>
      <c r="M64" s="1"/>
      <c r="N64" s="1"/>
      <c r="O64" s="1"/>
      <c r="P64" s="1"/>
      <c r="Q64" s="1"/>
      <c r="R64" s="1"/>
      <c r="S64" s="4"/>
      <c r="T64" s="1"/>
      <c r="U64" s="4"/>
      <c r="V64" s="1"/>
      <c r="W64" s="4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4"/>
      <c r="AJ64" s="1"/>
      <c r="AK64" s="4"/>
      <c r="AL64" s="1"/>
      <c r="AM64" s="4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</row>
    <row r="65" spans="1:51" ht="15.4">
      <c r="A65" s="1"/>
      <c r="B65" s="2"/>
      <c r="C65" s="1"/>
      <c r="D65" s="1"/>
      <c r="E65" s="1"/>
      <c r="F65" s="1"/>
      <c r="G65" s="1"/>
      <c r="H65" s="1"/>
      <c r="I65" s="2"/>
      <c r="J65" s="1"/>
      <c r="K65" s="1"/>
      <c r="L65" s="1"/>
      <c r="M65" s="1"/>
      <c r="N65" s="1"/>
      <c r="O65" s="1"/>
      <c r="P65" s="1"/>
      <c r="Q65" s="1"/>
      <c r="R65" s="1"/>
      <c r="S65" s="4"/>
      <c r="T65" s="1"/>
      <c r="U65" s="4"/>
      <c r="V65" s="1"/>
      <c r="W65" s="4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4"/>
      <c r="AJ65" s="1"/>
      <c r="AK65" s="4"/>
      <c r="AL65" s="1"/>
      <c r="AM65" s="4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</row>
    <row r="66" spans="1:51" ht="15.4">
      <c r="A66" s="1"/>
      <c r="B66" s="2"/>
      <c r="C66" s="1"/>
      <c r="D66" s="1"/>
      <c r="E66" s="1"/>
      <c r="F66" s="1"/>
      <c r="G66" s="1"/>
      <c r="H66" s="1"/>
      <c r="I66" s="2"/>
      <c r="J66" s="1"/>
      <c r="K66" s="1"/>
      <c r="L66" s="1"/>
      <c r="M66" s="1"/>
      <c r="N66" s="1"/>
      <c r="O66" s="1"/>
      <c r="P66" s="1"/>
      <c r="Q66" s="1"/>
      <c r="R66" s="1"/>
      <c r="S66" s="4"/>
      <c r="T66" s="1"/>
      <c r="U66" s="4"/>
      <c r="V66" s="1"/>
      <c r="W66" s="4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4"/>
      <c r="AJ66" s="1"/>
      <c r="AK66" s="4"/>
      <c r="AL66" s="1"/>
      <c r="AM66" s="4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</row>
    <row r="67" spans="1:51" ht="15.4">
      <c r="A67" s="1"/>
      <c r="B67" s="2"/>
      <c r="C67" s="1"/>
      <c r="D67" s="1"/>
      <c r="E67" s="1"/>
      <c r="F67" s="1"/>
      <c r="G67" s="1"/>
      <c r="H67" s="1"/>
      <c r="I67" s="2"/>
      <c r="J67" s="1"/>
      <c r="K67" s="1"/>
      <c r="L67" s="1"/>
      <c r="M67" s="1"/>
      <c r="N67" s="1"/>
      <c r="O67" s="1"/>
      <c r="P67" s="1"/>
      <c r="Q67" s="1"/>
      <c r="R67" s="1"/>
      <c r="S67" s="4"/>
      <c r="T67" s="1"/>
      <c r="U67" s="4"/>
      <c r="V67" s="1"/>
      <c r="W67" s="4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4"/>
      <c r="AJ67" s="1"/>
      <c r="AK67" s="4"/>
      <c r="AL67" s="1"/>
      <c r="AM67" s="4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</row>
    <row r="68" spans="1:51" ht="15.4">
      <c r="A68" s="1"/>
      <c r="B68" s="2"/>
      <c r="C68" s="1"/>
      <c r="D68" s="1"/>
      <c r="E68" s="1"/>
      <c r="F68" s="1"/>
      <c r="G68" s="1"/>
      <c r="H68" s="1"/>
      <c r="I68" s="2"/>
      <c r="J68" s="1"/>
      <c r="K68" s="1"/>
      <c r="L68" s="1"/>
      <c r="M68" s="1"/>
      <c r="N68" s="1"/>
      <c r="O68" s="1"/>
      <c r="P68" s="1"/>
      <c r="Q68" s="1"/>
      <c r="R68" s="1"/>
      <c r="S68" s="4"/>
      <c r="T68" s="1"/>
      <c r="U68" s="4"/>
      <c r="V68" s="1"/>
      <c r="W68" s="4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4"/>
      <c r="AJ68" s="1"/>
      <c r="AK68" s="4"/>
      <c r="AL68" s="1"/>
      <c r="AM68" s="4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</row>
    <row r="69" spans="1:51" ht="15.4">
      <c r="A69" s="1"/>
      <c r="B69" s="2"/>
      <c r="C69" s="1"/>
      <c r="D69" s="1"/>
      <c r="E69" s="1"/>
      <c r="F69" s="1"/>
      <c r="G69" s="1"/>
      <c r="H69" s="1"/>
      <c r="I69" s="2"/>
      <c r="J69" s="1"/>
      <c r="K69" s="1"/>
      <c r="L69" s="1"/>
      <c r="M69" s="1"/>
      <c r="N69" s="1"/>
      <c r="O69" s="1"/>
      <c r="P69" s="1"/>
      <c r="Q69" s="1"/>
      <c r="R69" s="1"/>
      <c r="S69" s="4"/>
      <c r="T69" s="1"/>
      <c r="U69" s="4"/>
      <c r="V69" s="1"/>
      <c r="W69" s="4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4"/>
      <c r="AJ69" s="1"/>
      <c r="AK69" s="4"/>
      <c r="AL69" s="1"/>
      <c r="AM69" s="4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</row>
    <row r="70" spans="1:51" ht="15.4">
      <c r="A70" s="1"/>
      <c r="B70" s="2"/>
      <c r="C70" s="1"/>
      <c r="D70" s="1"/>
      <c r="E70" s="1"/>
      <c r="F70" s="1"/>
      <c r="G70" s="1"/>
      <c r="H70" s="1"/>
      <c r="I70" s="2"/>
      <c r="J70" s="1"/>
      <c r="K70" s="1"/>
      <c r="L70" s="1"/>
      <c r="M70" s="1"/>
      <c r="N70" s="1"/>
      <c r="O70" s="1"/>
      <c r="P70" s="1"/>
      <c r="Q70" s="1"/>
      <c r="R70" s="1"/>
      <c r="S70" s="4"/>
      <c r="T70" s="1"/>
      <c r="U70" s="4"/>
      <c r="V70" s="1"/>
      <c r="W70" s="4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4"/>
      <c r="AJ70" s="1"/>
      <c r="AK70" s="4"/>
      <c r="AL70" s="1"/>
      <c r="AM70" s="4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</row>
    <row r="71" spans="1:51" ht="15.4">
      <c r="A71" s="1"/>
      <c r="B71" s="2"/>
      <c r="C71" s="1"/>
      <c r="D71" s="1"/>
      <c r="E71" s="1"/>
      <c r="F71" s="1"/>
      <c r="G71" s="1"/>
      <c r="H71" s="1"/>
      <c r="I71" s="2"/>
      <c r="J71" s="1"/>
      <c r="K71" s="1"/>
      <c r="L71" s="1"/>
      <c r="M71" s="1"/>
      <c r="N71" s="1"/>
      <c r="O71" s="1"/>
      <c r="P71" s="1"/>
      <c r="Q71" s="1"/>
      <c r="R71" s="1"/>
      <c r="S71" s="4"/>
      <c r="T71" s="1"/>
      <c r="U71" s="4"/>
      <c r="V71" s="1"/>
      <c r="W71" s="4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4"/>
      <c r="AJ71" s="1"/>
      <c r="AK71" s="4"/>
      <c r="AL71" s="1"/>
      <c r="AM71" s="4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</row>
    <row r="72" spans="1:51" ht="15.4">
      <c r="A72" s="1"/>
      <c r="B72" s="2"/>
      <c r="C72" s="1"/>
      <c r="D72" s="1"/>
      <c r="E72" s="1"/>
      <c r="F72" s="1"/>
      <c r="G72" s="1"/>
      <c r="H72" s="1"/>
      <c r="I72" s="2"/>
      <c r="J72" s="1"/>
      <c r="K72" s="1"/>
      <c r="L72" s="1"/>
      <c r="M72" s="1"/>
      <c r="N72" s="1"/>
      <c r="O72" s="1"/>
      <c r="P72" s="1"/>
      <c r="Q72" s="1"/>
      <c r="R72" s="1"/>
      <c r="S72" s="4"/>
      <c r="T72" s="1"/>
      <c r="U72" s="4"/>
      <c r="V72" s="1"/>
      <c r="W72" s="4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4"/>
      <c r="AJ72" s="1"/>
      <c r="AK72" s="4"/>
      <c r="AL72" s="1"/>
      <c r="AM72" s="4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</row>
    <row r="73" spans="1:51" ht="15.4">
      <c r="A73" s="1"/>
      <c r="B73" s="2"/>
      <c r="C73" s="1"/>
      <c r="D73" s="1"/>
      <c r="E73" s="1"/>
      <c r="F73" s="1"/>
      <c r="G73" s="1"/>
      <c r="H73" s="1"/>
      <c r="I73" s="2"/>
      <c r="J73" s="1"/>
      <c r="K73" s="1"/>
      <c r="L73" s="1"/>
      <c r="M73" s="1"/>
      <c r="N73" s="1"/>
      <c r="O73" s="1"/>
      <c r="P73" s="1"/>
      <c r="Q73" s="1"/>
      <c r="R73" s="1"/>
      <c r="S73" s="4"/>
      <c r="T73" s="1"/>
      <c r="U73" s="4"/>
      <c r="V73" s="1"/>
      <c r="W73" s="4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4"/>
      <c r="AJ73" s="1"/>
      <c r="AK73" s="4"/>
      <c r="AL73" s="1"/>
      <c r="AM73" s="4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</row>
    <row r="74" spans="1:51" ht="15.4">
      <c r="A74" s="1"/>
      <c r="B74" s="2"/>
      <c r="C74" s="1"/>
      <c r="D74" s="1"/>
      <c r="E74" s="1"/>
      <c r="F74" s="1"/>
      <c r="G74" s="1"/>
      <c r="H74" s="1"/>
      <c r="I74" s="2"/>
      <c r="J74" s="1"/>
      <c r="K74" s="1"/>
      <c r="L74" s="1"/>
      <c r="M74" s="1"/>
      <c r="N74" s="1"/>
      <c r="O74" s="1"/>
      <c r="P74" s="1"/>
      <c r="Q74" s="1"/>
      <c r="R74" s="1"/>
      <c r="S74" s="4"/>
      <c r="T74" s="1"/>
      <c r="U74" s="4"/>
      <c r="V74" s="1"/>
      <c r="W74" s="4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4"/>
      <c r="AJ74" s="1"/>
      <c r="AK74" s="4"/>
      <c r="AL74" s="1"/>
      <c r="AM74" s="4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</row>
    <row r="75" spans="1:51" ht="15.4">
      <c r="A75" s="1"/>
      <c r="B75" s="2"/>
      <c r="C75" s="1"/>
      <c r="D75" s="1"/>
      <c r="E75" s="1"/>
      <c r="F75" s="1"/>
      <c r="G75" s="1"/>
      <c r="H75" s="1"/>
      <c r="I75" s="2"/>
      <c r="J75" s="1"/>
      <c r="K75" s="1"/>
      <c r="L75" s="1"/>
      <c r="M75" s="1"/>
      <c r="N75" s="1"/>
      <c r="O75" s="1"/>
      <c r="P75" s="1"/>
      <c r="Q75" s="1"/>
      <c r="R75" s="1"/>
      <c r="S75" s="4"/>
      <c r="T75" s="1"/>
      <c r="U75" s="4"/>
      <c r="V75" s="1"/>
      <c r="W75" s="4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4"/>
      <c r="AJ75" s="1"/>
      <c r="AK75" s="4"/>
      <c r="AL75" s="1"/>
      <c r="AM75" s="4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</row>
    <row r="76" spans="1:51" ht="15.4">
      <c r="A76" s="1"/>
      <c r="B76" s="2"/>
      <c r="C76" s="1"/>
      <c r="D76" s="1"/>
      <c r="E76" s="1"/>
      <c r="F76" s="1"/>
      <c r="G76" s="1"/>
      <c r="H76" s="1"/>
      <c r="I76" s="2"/>
      <c r="J76" s="1"/>
      <c r="K76" s="1"/>
      <c r="L76" s="1"/>
      <c r="M76" s="1"/>
      <c r="N76" s="1"/>
      <c r="O76" s="1"/>
      <c r="P76" s="1"/>
      <c r="Q76" s="1"/>
      <c r="R76" s="1"/>
      <c r="S76" s="4"/>
      <c r="T76" s="1"/>
      <c r="U76" s="4"/>
      <c r="V76" s="1"/>
      <c r="W76" s="4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4"/>
      <c r="AJ76" s="1"/>
      <c r="AK76" s="4"/>
      <c r="AL76" s="1"/>
      <c r="AM76" s="4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</row>
    <row r="77" spans="1:51" ht="15.4">
      <c r="A77" s="1"/>
      <c r="B77" s="2"/>
      <c r="C77" s="1"/>
      <c r="D77" s="1"/>
      <c r="E77" s="1"/>
      <c r="F77" s="1"/>
      <c r="G77" s="1"/>
      <c r="H77" s="1"/>
      <c r="I77" s="2"/>
      <c r="J77" s="1"/>
      <c r="K77" s="1"/>
      <c r="L77" s="1"/>
      <c r="M77" s="1"/>
      <c r="N77" s="1"/>
      <c r="O77" s="1"/>
      <c r="P77" s="1"/>
      <c r="Q77" s="1"/>
      <c r="R77" s="1"/>
      <c r="S77" s="4"/>
      <c r="T77" s="1"/>
      <c r="U77" s="4"/>
      <c r="V77" s="1"/>
      <c r="W77" s="4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4"/>
      <c r="AJ77" s="1"/>
      <c r="AK77" s="4"/>
      <c r="AL77" s="1"/>
      <c r="AM77" s="4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</row>
    <row r="78" spans="1:51" ht="15.4">
      <c r="A78" s="1"/>
      <c r="B78" s="2"/>
      <c r="C78" s="1"/>
      <c r="D78" s="1"/>
      <c r="E78" s="1"/>
      <c r="F78" s="1"/>
      <c r="G78" s="1"/>
      <c r="H78" s="1"/>
      <c r="I78" s="2"/>
      <c r="J78" s="1"/>
      <c r="K78" s="1"/>
      <c r="L78" s="1"/>
      <c r="M78" s="1"/>
      <c r="N78" s="1"/>
      <c r="O78" s="1"/>
      <c r="P78" s="1"/>
      <c r="Q78" s="1"/>
      <c r="R78" s="1"/>
      <c r="S78" s="4"/>
      <c r="T78" s="1"/>
      <c r="U78" s="4"/>
      <c r="V78" s="1"/>
      <c r="W78" s="4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4"/>
      <c r="AJ78" s="1"/>
      <c r="AK78" s="4"/>
      <c r="AL78" s="1"/>
      <c r="AM78" s="4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</row>
    <row r="79" spans="1:51" ht="15.4">
      <c r="A79" s="1"/>
      <c r="B79" s="2"/>
      <c r="C79" s="1"/>
      <c r="D79" s="1"/>
      <c r="E79" s="1"/>
      <c r="F79" s="1"/>
      <c r="G79" s="1"/>
      <c r="H79" s="1"/>
      <c r="I79" s="2"/>
      <c r="J79" s="1"/>
      <c r="K79" s="1"/>
      <c r="L79" s="1"/>
      <c r="M79" s="1"/>
      <c r="N79" s="1"/>
      <c r="O79" s="1"/>
      <c r="P79" s="1"/>
      <c r="Q79" s="1"/>
      <c r="R79" s="1"/>
      <c r="S79" s="4"/>
      <c r="T79" s="1"/>
      <c r="U79" s="4"/>
      <c r="V79" s="1"/>
      <c r="W79" s="4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4"/>
      <c r="AJ79" s="1"/>
      <c r="AK79" s="4"/>
      <c r="AL79" s="1"/>
      <c r="AM79" s="4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</row>
    <row r="80" spans="1:51" ht="15.4">
      <c r="A80" s="1"/>
      <c r="B80" s="2"/>
      <c r="C80" s="1"/>
      <c r="D80" s="1"/>
      <c r="E80" s="1"/>
      <c r="F80" s="1"/>
      <c r="G80" s="1"/>
      <c r="H80" s="1"/>
      <c r="I80" s="2"/>
      <c r="J80" s="1"/>
      <c r="K80" s="1"/>
      <c r="L80" s="1"/>
      <c r="M80" s="1"/>
      <c r="N80" s="1"/>
      <c r="O80" s="1"/>
      <c r="P80" s="1"/>
      <c r="Q80" s="1"/>
      <c r="R80" s="1"/>
      <c r="S80" s="4"/>
      <c r="T80" s="1"/>
      <c r="U80" s="4"/>
      <c r="V80" s="1"/>
      <c r="W80" s="4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4"/>
      <c r="AJ80" s="1"/>
      <c r="AK80" s="4"/>
      <c r="AL80" s="1"/>
      <c r="AM80" s="4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</row>
    <row r="81" spans="1:51" ht="15.4">
      <c r="A81" s="1"/>
      <c r="B81" s="2"/>
      <c r="C81" s="1"/>
      <c r="D81" s="1"/>
      <c r="E81" s="1"/>
      <c r="F81" s="1"/>
      <c r="G81" s="1"/>
      <c r="H81" s="1"/>
      <c r="I81" s="2"/>
      <c r="J81" s="1"/>
      <c r="K81" s="1"/>
      <c r="L81" s="1"/>
      <c r="M81" s="1"/>
      <c r="N81" s="1"/>
      <c r="O81" s="1"/>
      <c r="P81" s="1"/>
      <c r="Q81" s="1"/>
      <c r="R81" s="1"/>
      <c r="S81" s="4"/>
      <c r="T81" s="1"/>
      <c r="U81" s="4"/>
      <c r="V81" s="1"/>
      <c r="W81" s="4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4"/>
      <c r="AJ81" s="1"/>
      <c r="AK81" s="4"/>
      <c r="AL81" s="1"/>
      <c r="AM81" s="4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</row>
    <row r="82" spans="1:51" ht="15.4">
      <c r="A82" s="1"/>
      <c r="B82" s="2"/>
      <c r="C82" s="1"/>
      <c r="D82" s="1"/>
      <c r="E82" s="1"/>
      <c r="F82" s="1"/>
      <c r="G82" s="1"/>
      <c r="H82" s="1"/>
      <c r="I82" s="2"/>
      <c r="J82" s="1"/>
      <c r="K82" s="1"/>
      <c r="L82" s="1"/>
      <c r="M82" s="1"/>
      <c r="N82" s="1"/>
      <c r="O82" s="1"/>
      <c r="P82" s="1"/>
      <c r="Q82" s="1"/>
      <c r="R82" s="1"/>
      <c r="S82" s="4"/>
      <c r="T82" s="1"/>
      <c r="U82" s="4"/>
      <c r="V82" s="1"/>
      <c r="W82" s="4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4"/>
      <c r="AJ82" s="1"/>
      <c r="AK82" s="4"/>
      <c r="AL82" s="1"/>
      <c r="AM82" s="4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</row>
    <row r="83" spans="1:51" ht="15.4">
      <c r="A83" s="1"/>
      <c r="B83" s="2"/>
      <c r="C83" s="1"/>
      <c r="D83" s="1"/>
      <c r="E83" s="1"/>
      <c r="F83" s="1"/>
      <c r="G83" s="1"/>
      <c r="H83" s="1"/>
      <c r="I83" s="2"/>
      <c r="J83" s="1"/>
      <c r="K83" s="1"/>
      <c r="L83" s="1"/>
      <c r="M83" s="1"/>
      <c r="N83" s="1"/>
      <c r="O83" s="1"/>
      <c r="P83" s="1"/>
      <c r="Q83" s="1"/>
      <c r="R83" s="1"/>
      <c r="S83" s="4"/>
      <c r="T83" s="1"/>
      <c r="U83" s="4"/>
      <c r="V83" s="1"/>
      <c r="W83" s="4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4"/>
      <c r="AJ83" s="1"/>
      <c r="AK83" s="4"/>
      <c r="AL83" s="1"/>
      <c r="AM83" s="4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</row>
    <row r="84" spans="1:51" ht="15.4">
      <c r="A84" s="1"/>
      <c r="B84" s="2"/>
      <c r="C84" s="1"/>
      <c r="D84" s="1"/>
      <c r="E84" s="1"/>
      <c r="F84" s="1"/>
      <c r="G84" s="1"/>
      <c r="H84" s="1"/>
      <c r="I84" s="2"/>
      <c r="J84" s="1"/>
      <c r="K84" s="1"/>
      <c r="L84" s="1"/>
      <c r="M84" s="1"/>
      <c r="N84" s="1"/>
      <c r="O84" s="1"/>
      <c r="P84" s="1"/>
      <c r="Q84" s="1"/>
      <c r="R84" s="1"/>
      <c r="S84" s="4"/>
      <c r="T84" s="1"/>
      <c r="U84" s="4"/>
      <c r="V84" s="1"/>
      <c r="W84" s="4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4"/>
      <c r="AJ84" s="1"/>
      <c r="AK84" s="4"/>
      <c r="AL84" s="1"/>
      <c r="AM84" s="4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</row>
    <row r="85" spans="1:51" ht="15.4">
      <c r="A85" s="1"/>
      <c r="B85" s="2"/>
      <c r="C85" s="1"/>
      <c r="D85" s="1"/>
      <c r="E85" s="1"/>
      <c r="F85" s="1"/>
      <c r="G85" s="1"/>
      <c r="H85" s="1"/>
      <c r="I85" s="2"/>
      <c r="J85" s="1"/>
      <c r="K85" s="1"/>
      <c r="L85" s="1"/>
      <c r="M85" s="1"/>
      <c r="N85" s="1"/>
      <c r="O85" s="1"/>
      <c r="P85" s="1"/>
      <c r="Q85" s="1"/>
      <c r="R85" s="1"/>
      <c r="S85" s="4"/>
      <c r="T85" s="1"/>
      <c r="U85" s="4"/>
      <c r="V85" s="1"/>
      <c r="W85" s="4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4"/>
      <c r="AJ85" s="1"/>
      <c r="AK85" s="4"/>
      <c r="AL85" s="1"/>
      <c r="AM85" s="4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</row>
    <row r="86" spans="1:51" ht="15.4">
      <c r="A86" s="1"/>
      <c r="B86" s="2"/>
      <c r="C86" s="1"/>
      <c r="D86" s="1"/>
      <c r="E86" s="1"/>
      <c r="F86" s="1"/>
      <c r="G86" s="1"/>
      <c r="H86" s="1"/>
      <c r="I86" s="2"/>
      <c r="J86" s="1"/>
      <c r="K86" s="1"/>
      <c r="L86" s="1"/>
      <c r="M86" s="1"/>
      <c r="N86" s="1"/>
      <c r="O86" s="1"/>
      <c r="P86" s="1"/>
      <c r="Q86" s="1"/>
      <c r="R86" s="1"/>
      <c r="S86" s="4"/>
      <c r="T86" s="1"/>
      <c r="U86" s="4"/>
      <c r="V86" s="1"/>
      <c r="W86" s="4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4"/>
      <c r="AJ86" s="1"/>
      <c r="AK86" s="4"/>
      <c r="AL86" s="1"/>
      <c r="AM86" s="4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</row>
    <row r="87" spans="1:51" ht="15.4">
      <c r="A87" s="1"/>
      <c r="B87" s="2"/>
      <c r="C87" s="1"/>
      <c r="D87" s="1"/>
      <c r="E87" s="1"/>
      <c r="F87" s="1"/>
      <c r="G87" s="1"/>
      <c r="H87" s="1"/>
      <c r="I87" s="2"/>
      <c r="J87" s="1"/>
      <c r="K87" s="1"/>
      <c r="L87" s="1"/>
      <c r="M87" s="1"/>
      <c r="N87" s="1"/>
      <c r="O87" s="1"/>
      <c r="P87" s="1"/>
      <c r="Q87" s="1"/>
      <c r="R87" s="1"/>
      <c r="S87" s="4"/>
      <c r="T87" s="1"/>
      <c r="U87" s="4"/>
      <c r="V87" s="1"/>
      <c r="W87" s="4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4"/>
      <c r="AJ87" s="1"/>
      <c r="AK87" s="4"/>
      <c r="AL87" s="1"/>
      <c r="AM87" s="4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</row>
    <row r="88" spans="1:51" ht="15.4">
      <c r="A88" s="1"/>
      <c r="B88" s="2"/>
      <c r="C88" s="1"/>
      <c r="D88" s="1"/>
      <c r="E88" s="1"/>
      <c r="F88" s="1"/>
      <c r="G88" s="1"/>
      <c r="H88" s="1"/>
      <c r="I88" s="2"/>
      <c r="J88" s="1"/>
      <c r="K88" s="1"/>
      <c r="L88" s="1"/>
      <c r="M88" s="1"/>
      <c r="N88" s="1"/>
      <c r="O88" s="1"/>
      <c r="P88" s="1"/>
      <c r="Q88" s="1"/>
      <c r="R88" s="1"/>
      <c r="S88" s="4"/>
      <c r="T88" s="1"/>
      <c r="U88" s="4"/>
      <c r="V88" s="1"/>
      <c r="W88" s="4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4"/>
      <c r="AJ88" s="1"/>
      <c r="AK88" s="4"/>
      <c r="AL88" s="1"/>
      <c r="AM88" s="4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</row>
    <row r="89" spans="1:51" ht="15.4">
      <c r="A89" s="1"/>
      <c r="B89" s="2"/>
      <c r="C89" s="1"/>
      <c r="D89" s="1"/>
      <c r="E89" s="1"/>
      <c r="F89" s="1"/>
      <c r="G89" s="1"/>
      <c r="H89" s="1"/>
      <c r="I89" s="2"/>
      <c r="J89" s="1"/>
      <c r="K89" s="1"/>
      <c r="L89" s="1"/>
      <c r="M89" s="1"/>
      <c r="N89" s="1"/>
      <c r="O89" s="1"/>
      <c r="P89" s="1"/>
      <c r="Q89" s="1"/>
      <c r="R89" s="1"/>
      <c r="S89" s="4"/>
      <c r="T89" s="1"/>
      <c r="U89" s="4"/>
      <c r="V89" s="1"/>
      <c r="W89" s="4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4"/>
      <c r="AJ89" s="1"/>
      <c r="AK89" s="4"/>
      <c r="AL89" s="1"/>
      <c r="AM89" s="4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</row>
    <row r="90" spans="1:51" ht="15.4">
      <c r="A90" s="1"/>
      <c r="B90" s="2"/>
      <c r="C90" s="1"/>
      <c r="D90" s="1"/>
      <c r="E90" s="1"/>
      <c r="F90" s="1"/>
      <c r="G90" s="1"/>
      <c r="H90" s="1"/>
      <c r="I90" s="2"/>
      <c r="J90" s="1"/>
      <c r="K90" s="1"/>
      <c r="L90" s="1"/>
      <c r="M90" s="1"/>
      <c r="N90" s="1"/>
      <c r="O90" s="1"/>
      <c r="P90" s="1"/>
      <c r="Q90" s="1"/>
      <c r="R90" s="1"/>
      <c r="S90" s="4"/>
      <c r="T90" s="1"/>
      <c r="U90" s="4"/>
      <c r="V90" s="1"/>
      <c r="W90" s="4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4"/>
      <c r="AJ90" s="1"/>
      <c r="AK90" s="4"/>
      <c r="AL90" s="1"/>
      <c r="AM90" s="4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</row>
    <row r="91" spans="1:51" ht="15.4">
      <c r="A91" s="1"/>
      <c r="B91" s="2"/>
      <c r="C91" s="1"/>
      <c r="D91" s="1"/>
      <c r="E91" s="1"/>
      <c r="F91" s="1"/>
      <c r="G91" s="1"/>
      <c r="H91" s="1"/>
      <c r="I91" s="2"/>
      <c r="J91" s="1"/>
      <c r="K91" s="1"/>
      <c r="L91" s="1"/>
      <c r="M91" s="1"/>
      <c r="N91" s="1"/>
      <c r="O91" s="1"/>
      <c r="P91" s="1"/>
      <c r="Q91" s="1"/>
      <c r="R91" s="1"/>
      <c r="S91" s="4"/>
      <c r="T91" s="1"/>
      <c r="U91" s="4"/>
      <c r="V91" s="1"/>
      <c r="W91" s="4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4"/>
      <c r="AJ91" s="1"/>
      <c r="AK91" s="4"/>
      <c r="AL91" s="1"/>
      <c r="AM91" s="4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</row>
    <row r="92" spans="1:51" ht="15.4">
      <c r="A92" s="1"/>
      <c r="B92" s="2"/>
      <c r="C92" s="1"/>
      <c r="D92" s="1"/>
      <c r="E92" s="1"/>
      <c r="F92" s="1"/>
      <c r="G92" s="1"/>
      <c r="H92" s="1"/>
      <c r="I92" s="2"/>
      <c r="J92" s="1"/>
      <c r="K92" s="1"/>
      <c r="L92" s="1"/>
      <c r="M92" s="1"/>
      <c r="N92" s="1"/>
      <c r="O92" s="1"/>
      <c r="P92" s="1"/>
      <c r="Q92" s="1"/>
      <c r="R92" s="1"/>
      <c r="S92" s="4"/>
      <c r="T92" s="1"/>
      <c r="U92" s="4"/>
      <c r="V92" s="1"/>
      <c r="W92" s="4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4"/>
      <c r="AJ92" s="1"/>
      <c r="AK92" s="4"/>
      <c r="AL92" s="1"/>
      <c r="AM92" s="4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</row>
    <row r="93" spans="1:51" ht="15.4">
      <c r="A93" s="1"/>
      <c r="B93" s="2"/>
      <c r="C93" s="1"/>
      <c r="D93" s="1"/>
      <c r="E93" s="1"/>
      <c r="F93" s="1"/>
      <c r="G93" s="1"/>
      <c r="H93" s="1"/>
      <c r="I93" s="2"/>
      <c r="J93" s="1"/>
      <c r="K93" s="1"/>
      <c r="L93" s="1"/>
      <c r="M93" s="1"/>
      <c r="N93" s="1"/>
      <c r="O93" s="1"/>
      <c r="P93" s="1"/>
      <c r="Q93" s="1"/>
      <c r="R93" s="1"/>
      <c r="S93" s="4"/>
      <c r="T93" s="1"/>
      <c r="U93" s="4"/>
      <c r="V93" s="1"/>
      <c r="W93" s="4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4"/>
      <c r="AJ93" s="1"/>
      <c r="AK93" s="4"/>
      <c r="AL93" s="1"/>
      <c r="AM93" s="4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</row>
    <row r="94" spans="1:51" ht="15.4">
      <c r="A94" s="1"/>
      <c r="B94" s="2"/>
      <c r="C94" s="1"/>
      <c r="D94" s="1"/>
      <c r="E94" s="1"/>
      <c r="F94" s="1"/>
      <c r="G94" s="1"/>
      <c r="H94" s="1"/>
      <c r="I94" s="2"/>
      <c r="J94" s="1"/>
      <c r="K94" s="1"/>
      <c r="L94" s="1"/>
      <c r="M94" s="1"/>
      <c r="N94" s="1"/>
      <c r="O94" s="1"/>
      <c r="P94" s="1"/>
      <c r="Q94" s="1"/>
      <c r="R94" s="1"/>
      <c r="S94" s="4"/>
      <c r="T94" s="1"/>
      <c r="U94" s="4"/>
      <c r="V94" s="1"/>
      <c r="W94" s="4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4"/>
      <c r="AJ94" s="1"/>
      <c r="AK94" s="4"/>
      <c r="AL94" s="1"/>
      <c r="AM94" s="4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</row>
    <row r="95" spans="1:51" ht="15.4">
      <c r="A95" s="1"/>
      <c r="B95" s="2"/>
      <c r="C95" s="1"/>
      <c r="D95" s="1"/>
      <c r="E95" s="1"/>
      <c r="F95" s="1"/>
      <c r="G95" s="1"/>
      <c r="H95" s="1"/>
      <c r="I95" s="2"/>
      <c r="J95" s="1"/>
      <c r="K95" s="1"/>
      <c r="L95" s="1"/>
      <c r="M95" s="1"/>
      <c r="N95" s="1"/>
      <c r="O95" s="1"/>
      <c r="P95" s="1"/>
      <c r="Q95" s="1"/>
      <c r="R95" s="1"/>
      <c r="S95" s="4"/>
      <c r="T95" s="1"/>
      <c r="U95" s="4"/>
      <c r="V95" s="1"/>
      <c r="W95" s="4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4"/>
      <c r="AJ95" s="1"/>
      <c r="AK95" s="4"/>
      <c r="AL95" s="1"/>
      <c r="AM95" s="4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</row>
    <row r="96" spans="1:51" ht="15.4">
      <c r="A96" s="1"/>
      <c r="B96" s="2"/>
      <c r="C96" s="1"/>
      <c r="D96" s="1"/>
      <c r="E96" s="1"/>
      <c r="F96" s="1"/>
      <c r="G96" s="1"/>
      <c r="H96" s="1"/>
      <c r="I96" s="2"/>
      <c r="J96" s="1"/>
      <c r="K96" s="1"/>
      <c r="L96" s="1"/>
      <c r="M96" s="1"/>
      <c r="N96" s="1"/>
      <c r="O96" s="1"/>
      <c r="P96" s="1"/>
      <c r="Q96" s="1"/>
      <c r="R96" s="1"/>
      <c r="S96" s="4"/>
      <c r="T96" s="1"/>
      <c r="U96" s="4"/>
      <c r="V96" s="1"/>
      <c r="W96" s="4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4"/>
      <c r="AJ96" s="1"/>
      <c r="AK96" s="4"/>
      <c r="AL96" s="1"/>
      <c r="AM96" s="4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</row>
    <row r="97" spans="1:51" ht="15.4">
      <c r="A97" s="1"/>
      <c r="B97" s="2"/>
      <c r="C97" s="1"/>
      <c r="D97" s="1"/>
      <c r="E97" s="1"/>
      <c r="F97" s="1"/>
      <c r="G97" s="1"/>
      <c r="H97" s="1"/>
      <c r="I97" s="2"/>
      <c r="J97" s="1"/>
      <c r="K97" s="1"/>
      <c r="L97" s="1"/>
      <c r="M97" s="1"/>
      <c r="N97" s="1"/>
      <c r="O97" s="1"/>
      <c r="P97" s="1"/>
      <c r="Q97" s="1"/>
      <c r="R97" s="1"/>
      <c r="S97" s="4"/>
      <c r="T97" s="1"/>
      <c r="U97" s="4"/>
      <c r="V97" s="1"/>
      <c r="W97" s="4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4"/>
      <c r="AJ97" s="1"/>
      <c r="AK97" s="4"/>
      <c r="AL97" s="1"/>
      <c r="AM97" s="4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</row>
    <row r="98" spans="1:51" ht="15.4">
      <c r="A98" s="1"/>
      <c r="B98" s="2"/>
      <c r="C98" s="1"/>
      <c r="D98" s="1"/>
      <c r="E98" s="1"/>
      <c r="F98" s="1"/>
      <c r="G98" s="1"/>
      <c r="H98" s="1"/>
      <c r="I98" s="2"/>
      <c r="J98" s="1"/>
      <c r="K98" s="1"/>
      <c r="L98" s="1"/>
      <c r="M98" s="1"/>
      <c r="N98" s="1"/>
      <c r="O98" s="1"/>
      <c r="P98" s="1"/>
      <c r="Q98" s="1"/>
      <c r="R98" s="1"/>
      <c r="S98" s="4"/>
      <c r="T98" s="1"/>
      <c r="U98" s="4"/>
      <c r="V98" s="1"/>
      <c r="W98" s="4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4"/>
      <c r="AJ98" s="1"/>
      <c r="AK98" s="4"/>
      <c r="AL98" s="1"/>
      <c r="AM98" s="4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</row>
    <row r="99" spans="1:51" ht="15.4">
      <c r="A99" s="1"/>
      <c r="B99" s="2"/>
      <c r="C99" s="1"/>
      <c r="D99" s="1"/>
      <c r="E99" s="1"/>
      <c r="F99" s="1"/>
      <c r="G99" s="1"/>
      <c r="H99" s="1"/>
      <c r="I99" s="2"/>
      <c r="J99" s="1"/>
      <c r="K99" s="1"/>
      <c r="L99" s="1"/>
      <c r="M99" s="1"/>
      <c r="N99" s="1"/>
      <c r="O99" s="1"/>
      <c r="P99" s="1"/>
      <c r="Q99" s="1"/>
      <c r="R99" s="1"/>
      <c r="S99" s="4"/>
      <c r="T99" s="1"/>
      <c r="U99" s="4"/>
      <c r="V99" s="1"/>
      <c r="W99" s="4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4"/>
      <c r="AJ99" s="1"/>
      <c r="AK99" s="4"/>
      <c r="AL99" s="1"/>
      <c r="AM99" s="4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</row>
    <row r="100" spans="1:51" ht="15.4">
      <c r="A100" s="1"/>
      <c r="B100" s="2"/>
      <c r="C100" s="1"/>
      <c r="D100" s="1"/>
      <c r="E100" s="1"/>
      <c r="F100" s="1"/>
      <c r="G100" s="1"/>
      <c r="H100" s="1"/>
      <c r="I100" s="2"/>
      <c r="J100" s="1"/>
      <c r="K100" s="1"/>
      <c r="L100" s="1"/>
      <c r="M100" s="1"/>
      <c r="N100" s="1"/>
      <c r="O100" s="1"/>
      <c r="P100" s="1"/>
      <c r="Q100" s="1"/>
      <c r="R100" s="1"/>
      <c r="S100" s="4"/>
      <c r="T100" s="1"/>
      <c r="U100" s="4"/>
      <c r="V100" s="1"/>
      <c r="W100" s="4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4"/>
      <c r="AJ100" s="1"/>
      <c r="AK100" s="4"/>
      <c r="AL100" s="1"/>
      <c r="AM100" s="4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</row>
    <row r="101" spans="1:51" ht="15.4">
      <c r="A101" s="1"/>
      <c r="B101" s="2"/>
      <c r="C101" s="1"/>
      <c r="D101" s="1"/>
      <c r="E101" s="1"/>
      <c r="F101" s="1"/>
      <c r="G101" s="1"/>
      <c r="H101" s="1"/>
      <c r="I101" s="2"/>
      <c r="J101" s="1"/>
      <c r="K101" s="1"/>
      <c r="L101" s="1"/>
      <c r="M101" s="1"/>
      <c r="N101" s="1"/>
      <c r="O101" s="1"/>
      <c r="P101" s="1"/>
      <c r="Q101" s="1"/>
      <c r="R101" s="1"/>
      <c r="S101" s="4"/>
      <c r="T101" s="1"/>
      <c r="U101" s="4"/>
      <c r="V101" s="1"/>
      <c r="W101" s="4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4"/>
      <c r="AJ101" s="1"/>
      <c r="AK101" s="4"/>
      <c r="AL101" s="1"/>
      <c r="AM101" s="4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</row>
    <row r="102" spans="1:51" ht="15.4">
      <c r="A102" s="1"/>
      <c r="B102" s="2"/>
      <c r="C102" s="1"/>
      <c r="D102" s="1"/>
      <c r="E102" s="1"/>
      <c r="F102" s="1"/>
      <c r="G102" s="1"/>
      <c r="H102" s="1"/>
      <c r="I102" s="2"/>
      <c r="J102" s="1"/>
      <c r="K102" s="1"/>
      <c r="L102" s="1"/>
      <c r="M102" s="1"/>
      <c r="N102" s="1"/>
      <c r="O102" s="1"/>
      <c r="P102" s="1"/>
      <c r="Q102" s="1"/>
      <c r="R102" s="1"/>
      <c r="S102" s="4"/>
      <c r="T102" s="1"/>
      <c r="U102" s="4"/>
      <c r="V102" s="1"/>
      <c r="W102" s="4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4"/>
      <c r="AJ102" s="1"/>
      <c r="AK102" s="4"/>
      <c r="AL102" s="1"/>
      <c r="AM102" s="4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</row>
    <row r="103" spans="1:51" ht="15.4">
      <c r="A103" s="1"/>
      <c r="B103" s="2"/>
      <c r="C103" s="1"/>
      <c r="D103" s="1"/>
      <c r="E103" s="1"/>
      <c r="F103" s="1"/>
      <c r="G103" s="1"/>
      <c r="H103" s="1"/>
      <c r="I103" s="2"/>
      <c r="J103" s="1"/>
      <c r="K103" s="1"/>
      <c r="L103" s="1"/>
      <c r="M103" s="1"/>
      <c r="N103" s="1"/>
      <c r="O103" s="1"/>
      <c r="P103" s="1"/>
      <c r="Q103" s="1"/>
      <c r="R103" s="1"/>
      <c r="S103" s="4"/>
      <c r="T103" s="1"/>
      <c r="U103" s="4"/>
      <c r="V103" s="1"/>
      <c r="W103" s="4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4"/>
      <c r="AJ103" s="1"/>
      <c r="AK103" s="4"/>
      <c r="AL103" s="1"/>
      <c r="AM103" s="4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</row>
    <row r="104" spans="1:51" ht="15.4">
      <c r="A104" s="1"/>
      <c r="B104" s="2"/>
      <c r="C104" s="1"/>
      <c r="D104" s="1"/>
      <c r="E104" s="1"/>
      <c r="F104" s="1"/>
      <c r="G104" s="1"/>
      <c r="H104" s="1"/>
      <c r="I104" s="2"/>
      <c r="J104" s="1"/>
      <c r="K104" s="1"/>
      <c r="L104" s="1"/>
      <c r="M104" s="1"/>
      <c r="N104" s="1"/>
      <c r="O104" s="1"/>
      <c r="P104" s="1"/>
      <c r="Q104" s="1"/>
      <c r="R104" s="1"/>
      <c r="S104" s="4"/>
      <c r="T104" s="1"/>
      <c r="U104" s="4"/>
      <c r="V104" s="1"/>
      <c r="W104" s="4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4"/>
      <c r="AJ104" s="1"/>
      <c r="AK104" s="4"/>
      <c r="AL104" s="1"/>
      <c r="AM104" s="4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</row>
    <row r="105" spans="1:51" ht="15.4">
      <c r="A105" s="1"/>
      <c r="B105" s="2"/>
      <c r="C105" s="1"/>
      <c r="D105" s="1"/>
      <c r="E105" s="1"/>
      <c r="F105" s="1"/>
      <c r="G105" s="1"/>
      <c r="H105" s="1"/>
      <c r="I105" s="2"/>
      <c r="J105" s="1"/>
      <c r="K105" s="1"/>
      <c r="L105" s="1"/>
      <c r="M105" s="1"/>
      <c r="N105" s="1"/>
      <c r="O105" s="1"/>
      <c r="P105" s="1"/>
      <c r="Q105" s="1"/>
      <c r="R105" s="1"/>
      <c r="S105" s="4"/>
      <c r="T105" s="1"/>
      <c r="U105" s="4"/>
      <c r="V105" s="1"/>
      <c r="W105" s="4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4"/>
      <c r="AJ105" s="1"/>
      <c r="AK105" s="4"/>
      <c r="AL105" s="1"/>
      <c r="AM105" s="4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</row>
    <row r="106" spans="1:51" ht="15.4">
      <c r="A106" s="1"/>
      <c r="B106" s="2"/>
      <c r="C106" s="1"/>
      <c r="D106" s="1"/>
      <c r="E106" s="1"/>
      <c r="F106" s="1"/>
      <c r="G106" s="1"/>
      <c r="H106" s="1"/>
      <c r="I106" s="2"/>
      <c r="J106" s="1"/>
      <c r="K106" s="1"/>
      <c r="L106" s="1"/>
      <c r="M106" s="1"/>
      <c r="N106" s="1"/>
      <c r="O106" s="1"/>
      <c r="P106" s="1"/>
      <c r="Q106" s="1"/>
      <c r="R106" s="1"/>
      <c r="S106" s="4"/>
      <c r="T106" s="1"/>
      <c r="U106" s="4"/>
      <c r="V106" s="1"/>
      <c r="W106" s="4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4"/>
      <c r="AJ106" s="1"/>
      <c r="AK106" s="4"/>
      <c r="AL106" s="1"/>
      <c r="AM106" s="4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</row>
    <row r="107" spans="1:51" ht="15.4">
      <c r="A107" s="1"/>
      <c r="B107" s="2"/>
      <c r="C107" s="1"/>
      <c r="D107" s="1"/>
      <c r="E107" s="1"/>
      <c r="F107" s="1"/>
      <c r="G107" s="1"/>
      <c r="H107" s="1"/>
      <c r="I107" s="2"/>
      <c r="J107" s="1"/>
      <c r="K107" s="1"/>
      <c r="L107" s="1"/>
      <c r="M107" s="1"/>
      <c r="N107" s="1"/>
      <c r="O107" s="1"/>
      <c r="P107" s="1"/>
      <c r="Q107" s="1"/>
      <c r="R107" s="1"/>
      <c r="S107" s="4"/>
      <c r="T107" s="1"/>
      <c r="U107" s="4"/>
      <c r="V107" s="1"/>
      <c r="W107" s="4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4"/>
      <c r="AJ107" s="1"/>
      <c r="AK107" s="4"/>
      <c r="AL107" s="1"/>
      <c r="AM107" s="4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</row>
    <row r="108" spans="1:51" ht="15.4">
      <c r="A108" s="1"/>
      <c r="B108" s="2"/>
      <c r="C108" s="1"/>
      <c r="D108" s="1"/>
      <c r="E108" s="1"/>
      <c r="F108" s="1"/>
      <c r="G108" s="1"/>
      <c r="H108" s="1"/>
      <c r="I108" s="2"/>
      <c r="J108" s="1"/>
      <c r="K108" s="1"/>
      <c r="L108" s="1"/>
      <c r="M108" s="1"/>
      <c r="N108" s="1"/>
      <c r="O108" s="1"/>
      <c r="P108" s="1"/>
      <c r="Q108" s="1"/>
      <c r="R108" s="1"/>
      <c r="S108" s="4"/>
      <c r="T108" s="1"/>
      <c r="U108" s="4"/>
      <c r="V108" s="1"/>
      <c r="W108" s="4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4"/>
      <c r="AJ108" s="1"/>
      <c r="AK108" s="4"/>
      <c r="AL108" s="1"/>
      <c r="AM108" s="4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</row>
    <row r="109" spans="1:51" ht="15.4">
      <c r="A109" s="1"/>
      <c r="B109" s="2"/>
      <c r="C109" s="1"/>
      <c r="D109" s="1"/>
      <c r="E109" s="1"/>
      <c r="F109" s="1"/>
      <c r="G109" s="1"/>
      <c r="H109" s="1"/>
      <c r="I109" s="2"/>
      <c r="J109" s="1"/>
      <c r="K109" s="1"/>
      <c r="L109" s="1"/>
      <c r="M109" s="1"/>
      <c r="N109" s="1"/>
      <c r="O109" s="1"/>
      <c r="P109" s="1"/>
      <c r="Q109" s="1"/>
      <c r="R109" s="1"/>
      <c r="S109" s="4"/>
      <c r="T109" s="1"/>
      <c r="U109" s="4"/>
      <c r="V109" s="1"/>
      <c r="W109" s="4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4"/>
      <c r="AJ109" s="1"/>
      <c r="AK109" s="4"/>
      <c r="AL109" s="1"/>
      <c r="AM109" s="4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</row>
    <row r="110" spans="1:51" ht="15.4">
      <c r="A110" s="1"/>
      <c r="B110" s="2"/>
      <c r="C110" s="1"/>
      <c r="D110" s="1"/>
      <c r="E110" s="1"/>
      <c r="F110" s="1"/>
      <c r="G110" s="1"/>
      <c r="H110" s="1"/>
      <c r="I110" s="2"/>
      <c r="J110" s="1"/>
      <c r="K110" s="1"/>
      <c r="L110" s="1"/>
      <c r="M110" s="1"/>
      <c r="N110" s="1"/>
      <c r="O110" s="1"/>
      <c r="P110" s="1"/>
      <c r="Q110" s="1"/>
      <c r="R110" s="1"/>
      <c r="S110" s="4"/>
      <c r="T110" s="1"/>
      <c r="U110" s="4"/>
      <c r="V110" s="1"/>
      <c r="W110" s="4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4"/>
      <c r="AJ110" s="1"/>
      <c r="AK110" s="4"/>
      <c r="AL110" s="1"/>
      <c r="AM110" s="4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</row>
    <row r="111" spans="1:51" ht="15.4">
      <c r="A111" s="1"/>
      <c r="B111" s="2"/>
      <c r="C111" s="1"/>
      <c r="D111" s="1"/>
      <c r="E111" s="1"/>
      <c r="F111" s="1"/>
      <c r="G111" s="1"/>
      <c r="H111" s="1"/>
      <c r="I111" s="2"/>
      <c r="J111" s="1"/>
      <c r="K111" s="1"/>
      <c r="L111" s="1"/>
      <c r="M111" s="1"/>
      <c r="N111" s="1"/>
      <c r="O111" s="1"/>
      <c r="P111" s="1"/>
      <c r="Q111" s="1"/>
      <c r="R111" s="1"/>
      <c r="S111" s="4"/>
      <c r="T111" s="1"/>
      <c r="U111" s="4"/>
      <c r="V111" s="1"/>
      <c r="W111" s="4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4"/>
      <c r="AJ111" s="1"/>
      <c r="AK111" s="4"/>
      <c r="AL111" s="1"/>
      <c r="AM111" s="4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</row>
    <row r="112" spans="1:51" ht="15.4">
      <c r="A112" s="1"/>
      <c r="B112" s="2"/>
      <c r="C112" s="1"/>
      <c r="D112" s="1"/>
      <c r="E112" s="1"/>
      <c r="F112" s="1"/>
      <c r="G112" s="1"/>
      <c r="H112" s="1"/>
      <c r="I112" s="2"/>
      <c r="J112" s="1"/>
      <c r="K112" s="1"/>
      <c r="L112" s="1"/>
      <c r="M112" s="1"/>
      <c r="N112" s="1"/>
      <c r="O112" s="1"/>
      <c r="P112" s="1"/>
      <c r="Q112" s="1"/>
      <c r="R112" s="1"/>
      <c r="S112" s="4"/>
      <c r="T112" s="1"/>
      <c r="U112" s="4"/>
      <c r="V112" s="1"/>
      <c r="W112" s="4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4"/>
      <c r="AJ112" s="1"/>
      <c r="AK112" s="4"/>
      <c r="AL112" s="1"/>
      <c r="AM112" s="4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</row>
    <row r="113" spans="1:51" ht="15.4">
      <c r="A113" s="1"/>
      <c r="B113" s="2"/>
      <c r="C113" s="1"/>
      <c r="D113" s="1"/>
      <c r="E113" s="1"/>
      <c r="F113" s="1"/>
      <c r="G113" s="1"/>
      <c r="H113" s="1"/>
      <c r="I113" s="2"/>
      <c r="J113" s="1"/>
      <c r="K113" s="1"/>
      <c r="L113" s="1"/>
      <c r="M113" s="1"/>
      <c r="N113" s="1"/>
      <c r="O113" s="1"/>
      <c r="P113" s="1"/>
      <c r="Q113" s="1"/>
      <c r="R113" s="1"/>
      <c r="S113" s="4"/>
      <c r="T113" s="1"/>
      <c r="U113" s="4"/>
      <c r="V113" s="1"/>
      <c r="W113" s="4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4"/>
      <c r="AJ113" s="1"/>
      <c r="AK113" s="4"/>
      <c r="AL113" s="1"/>
      <c r="AM113" s="4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</row>
    <row r="114" spans="1:51" ht="15.4">
      <c r="A114" s="1"/>
      <c r="B114" s="2"/>
      <c r="C114" s="1"/>
      <c r="D114" s="1"/>
      <c r="E114" s="1"/>
      <c r="F114" s="1"/>
      <c r="G114" s="1"/>
      <c r="H114" s="1"/>
      <c r="I114" s="2"/>
      <c r="J114" s="1"/>
      <c r="K114" s="1"/>
      <c r="L114" s="1"/>
      <c r="M114" s="1"/>
      <c r="N114" s="1"/>
      <c r="O114" s="1"/>
      <c r="P114" s="1"/>
      <c r="Q114" s="1"/>
      <c r="R114" s="1"/>
      <c r="S114" s="4"/>
      <c r="T114" s="1"/>
      <c r="U114" s="4"/>
      <c r="V114" s="1"/>
      <c r="W114" s="4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4"/>
      <c r="AJ114" s="1"/>
      <c r="AK114" s="4"/>
      <c r="AL114" s="1"/>
      <c r="AM114" s="4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</row>
    <row r="115" spans="1:51" ht="15.4">
      <c r="A115" s="1"/>
      <c r="B115" s="2"/>
      <c r="C115" s="1"/>
      <c r="D115" s="1"/>
      <c r="E115" s="1"/>
      <c r="F115" s="1"/>
      <c r="G115" s="1"/>
      <c r="H115" s="1"/>
      <c r="I115" s="2"/>
      <c r="J115" s="1"/>
      <c r="K115" s="1"/>
      <c r="L115" s="1"/>
      <c r="M115" s="1"/>
      <c r="N115" s="1"/>
      <c r="O115" s="1"/>
      <c r="P115" s="1"/>
      <c r="Q115" s="1"/>
      <c r="R115" s="1"/>
      <c r="S115" s="4"/>
      <c r="T115" s="1"/>
      <c r="U115" s="4"/>
      <c r="V115" s="1"/>
      <c r="W115" s="4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4"/>
      <c r="AJ115" s="1"/>
      <c r="AK115" s="4"/>
      <c r="AL115" s="1"/>
      <c r="AM115" s="4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</row>
    <row r="116" spans="1:51" ht="15.4">
      <c r="A116" s="1"/>
      <c r="B116" s="2"/>
      <c r="C116" s="1"/>
      <c r="D116" s="1"/>
      <c r="E116" s="1"/>
      <c r="F116" s="1"/>
      <c r="G116" s="1"/>
      <c r="H116" s="1"/>
      <c r="I116" s="2"/>
      <c r="J116" s="1"/>
      <c r="K116" s="1"/>
      <c r="L116" s="1"/>
      <c r="M116" s="1"/>
      <c r="N116" s="1"/>
      <c r="O116" s="1"/>
      <c r="P116" s="1"/>
      <c r="Q116" s="1"/>
      <c r="R116" s="1"/>
      <c r="S116" s="4"/>
      <c r="T116" s="1"/>
      <c r="U116" s="4"/>
      <c r="V116" s="1"/>
      <c r="W116" s="4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4"/>
      <c r="AJ116" s="1"/>
      <c r="AK116" s="4"/>
      <c r="AL116" s="1"/>
      <c r="AM116" s="4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</row>
    <row r="117" spans="1:51" ht="15.4">
      <c r="A117" s="1"/>
      <c r="B117" s="2"/>
      <c r="C117" s="1"/>
      <c r="D117" s="1"/>
      <c r="E117" s="1"/>
      <c r="F117" s="1"/>
      <c r="G117" s="1"/>
      <c r="H117" s="1"/>
      <c r="I117" s="2"/>
      <c r="J117" s="1"/>
      <c r="K117" s="1"/>
      <c r="L117" s="1"/>
      <c r="M117" s="1"/>
      <c r="N117" s="1"/>
      <c r="O117" s="1"/>
      <c r="P117" s="1"/>
      <c r="Q117" s="1"/>
      <c r="R117" s="1"/>
      <c r="S117" s="4"/>
      <c r="T117" s="1"/>
      <c r="U117" s="4"/>
      <c r="V117" s="1"/>
      <c r="W117" s="4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4"/>
      <c r="AJ117" s="1"/>
      <c r="AK117" s="4"/>
      <c r="AL117" s="1"/>
      <c r="AM117" s="4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</row>
    <row r="118" spans="1:51" ht="15.4">
      <c r="A118" s="1"/>
      <c r="B118" s="2"/>
      <c r="C118" s="1"/>
      <c r="D118" s="1"/>
      <c r="E118" s="1"/>
      <c r="F118" s="1"/>
      <c r="G118" s="1"/>
      <c r="H118" s="1"/>
      <c r="I118" s="2"/>
      <c r="J118" s="1"/>
      <c r="K118" s="1"/>
      <c r="L118" s="1"/>
      <c r="M118" s="1"/>
      <c r="N118" s="1"/>
      <c r="O118" s="1"/>
      <c r="P118" s="1"/>
      <c r="Q118" s="1"/>
      <c r="R118" s="1"/>
      <c r="S118" s="4"/>
      <c r="T118" s="1"/>
      <c r="U118" s="4"/>
      <c r="V118" s="1"/>
      <c r="W118" s="4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4"/>
      <c r="AJ118" s="1"/>
      <c r="AK118" s="4"/>
      <c r="AL118" s="1"/>
      <c r="AM118" s="4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</row>
    <row r="119" spans="1:51" ht="15.4">
      <c r="A119" s="1"/>
      <c r="B119" s="2"/>
      <c r="C119" s="1"/>
      <c r="D119" s="1"/>
      <c r="E119" s="1"/>
      <c r="F119" s="1"/>
      <c r="G119" s="1"/>
      <c r="H119" s="1"/>
      <c r="I119" s="2"/>
      <c r="J119" s="1"/>
      <c r="K119" s="1"/>
      <c r="L119" s="1"/>
      <c r="M119" s="1"/>
      <c r="N119" s="1"/>
      <c r="O119" s="1"/>
      <c r="P119" s="1"/>
      <c r="Q119" s="1"/>
      <c r="R119" s="1"/>
      <c r="S119" s="4"/>
      <c r="T119" s="1"/>
      <c r="U119" s="4"/>
      <c r="V119" s="1"/>
      <c r="W119" s="4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4"/>
      <c r="AJ119" s="1"/>
      <c r="AK119" s="4"/>
      <c r="AL119" s="1"/>
      <c r="AM119" s="4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</row>
    <row r="120" spans="1:51" ht="15.4">
      <c r="A120" s="1"/>
      <c r="B120" s="2"/>
      <c r="C120" s="1"/>
      <c r="D120" s="1"/>
      <c r="E120" s="1"/>
      <c r="F120" s="1"/>
      <c r="G120" s="1"/>
      <c r="H120" s="1"/>
      <c r="I120" s="2"/>
      <c r="J120" s="1"/>
      <c r="K120" s="1"/>
      <c r="L120" s="1"/>
      <c r="M120" s="1"/>
      <c r="N120" s="1"/>
      <c r="O120" s="1"/>
      <c r="P120" s="1"/>
      <c r="Q120" s="1"/>
      <c r="R120" s="1"/>
      <c r="S120" s="4"/>
      <c r="T120" s="1"/>
      <c r="U120" s="4"/>
      <c r="V120" s="1"/>
      <c r="W120" s="4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4"/>
      <c r="AJ120" s="1"/>
      <c r="AK120" s="4"/>
      <c r="AL120" s="1"/>
      <c r="AM120" s="4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</row>
    <row r="121" spans="1:51" ht="15.4">
      <c r="A121" s="1"/>
      <c r="B121" s="2"/>
      <c r="C121" s="1"/>
      <c r="D121" s="1"/>
      <c r="E121" s="1"/>
      <c r="F121" s="1"/>
      <c r="G121" s="1"/>
      <c r="H121" s="1"/>
      <c r="I121" s="2"/>
      <c r="J121" s="1"/>
      <c r="K121" s="1"/>
      <c r="L121" s="1"/>
      <c r="M121" s="1"/>
      <c r="N121" s="1"/>
      <c r="O121" s="1"/>
      <c r="P121" s="1"/>
      <c r="Q121" s="1"/>
      <c r="R121" s="1"/>
      <c r="S121" s="4"/>
      <c r="T121" s="1"/>
      <c r="U121" s="4"/>
      <c r="V121" s="1"/>
      <c r="W121" s="4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4"/>
      <c r="AJ121" s="1"/>
      <c r="AK121" s="4"/>
      <c r="AL121" s="1"/>
      <c r="AM121" s="4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</row>
    <row r="122" spans="1:51" ht="15.4">
      <c r="A122" s="1"/>
      <c r="B122" s="2"/>
      <c r="C122" s="1"/>
      <c r="D122" s="1"/>
      <c r="E122" s="1"/>
      <c r="F122" s="1"/>
      <c r="G122" s="1"/>
      <c r="H122" s="1"/>
      <c r="I122" s="2"/>
      <c r="J122" s="1"/>
      <c r="K122" s="1"/>
      <c r="L122" s="1"/>
      <c r="M122" s="1"/>
      <c r="N122" s="1"/>
      <c r="O122" s="1"/>
      <c r="P122" s="1"/>
      <c r="Q122" s="1"/>
      <c r="R122" s="1"/>
      <c r="S122" s="4"/>
      <c r="T122" s="1"/>
      <c r="U122" s="4"/>
      <c r="V122" s="1"/>
      <c r="W122" s="4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4"/>
      <c r="AJ122" s="1"/>
      <c r="AK122" s="4"/>
      <c r="AL122" s="1"/>
      <c r="AM122" s="4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</row>
    <row r="123" spans="1:51" ht="15.4">
      <c r="A123" s="1"/>
      <c r="B123" s="2"/>
      <c r="C123" s="1"/>
      <c r="D123" s="1"/>
      <c r="E123" s="1"/>
      <c r="F123" s="1"/>
      <c r="G123" s="1"/>
      <c r="H123" s="1"/>
      <c r="I123" s="2"/>
      <c r="J123" s="1"/>
      <c r="K123" s="1"/>
      <c r="L123" s="1"/>
      <c r="M123" s="1"/>
      <c r="N123" s="1"/>
      <c r="O123" s="1"/>
      <c r="P123" s="1"/>
      <c r="Q123" s="1"/>
      <c r="R123" s="1"/>
      <c r="S123" s="4"/>
      <c r="T123" s="1"/>
      <c r="U123" s="4"/>
      <c r="V123" s="1"/>
      <c r="W123" s="4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4"/>
      <c r="AJ123" s="1"/>
      <c r="AK123" s="4"/>
      <c r="AL123" s="1"/>
      <c r="AM123" s="4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</row>
    <row r="124" spans="1:51" ht="15.4">
      <c r="A124" s="1"/>
      <c r="B124" s="2"/>
      <c r="C124" s="1"/>
      <c r="D124" s="1"/>
      <c r="E124" s="1"/>
      <c r="F124" s="1"/>
      <c r="G124" s="1"/>
      <c r="H124" s="1"/>
      <c r="I124" s="2"/>
      <c r="J124" s="1"/>
      <c r="K124" s="1"/>
      <c r="L124" s="1"/>
      <c r="M124" s="1"/>
      <c r="N124" s="1"/>
      <c r="O124" s="1"/>
      <c r="P124" s="1"/>
      <c r="Q124" s="1"/>
      <c r="R124" s="1"/>
      <c r="S124" s="4"/>
      <c r="T124" s="1"/>
      <c r="U124" s="4"/>
      <c r="V124" s="1"/>
      <c r="W124" s="4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4"/>
      <c r="AJ124" s="1"/>
      <c r="AK124" s="4"/>
      <c r="AL124" s="1"/>
      <c r="AM124" s="4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</row>
    <row r="125" spans="1:51" ht="15.4">
      <c r="A125" s="1"/>
      <c r="B125" s="2"/>
      <c r="C125" s="1"/>
      <c r="D125" s="1"/>
      <c r="E125" s="1"/>
      <c r="F125" s="1"/>
      <c r="G125" s="1"/>
      <c r="H125" s="1"/>
      <c r="I125" s="2"/>
      <c r="J125" s="1"/>
      <c r="K125" s="1"/>
      <c r="L125" s="1"/>
      <c r="M125" s="1"/>
      <c r="N125" s="1"/>
      <c r="O125" s="1"/>
      <c r="P125" s="1"/>
      <c r="Q125" s="1"/>
      <c r="R125" s="1"/>
      <c r="S125" s="4"/>
      <c r="T125" s="1"/>
      <c r="U125" s="4"/>
      <c r="V125" s="1"/>
      <c r="W125" s="4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4"/>
      <c r="AJ125" s="1"/>
      <c r="AK125" s="4"/>
      <c r="AL125" s="1"/>
      <c r="AM125" s="4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</row>
    <row r="126" spans="1:51" ht="15.4">
      <c r="A126" s="1"/>
      <c r="B126" s="2"/>
      <c r="C126" s="1"/>
      <c r="D126" s="1"/>
      <c r="E126" s="1"/>
      <c r="F126" s="1"/>
      <c r="G126" s="1"/>
      <c r="H126" s="1"/>
      <c r="I126" s="2"/>
      <c r="J126" s="1"/>
      <c r="K126" s="1"/>
      <c r="L126" s="1"/>
      <c r="M126" s="1"/>
      <c r="N126" s="1"/>
      <c r="O126" s="1"/>
      <c r="P126" s="1"/>
      <c r="Q126" s="1"/>
      <c r="R126" s="1"/>
      <c r="S126" s="4"/>
      <c r="T126" s="1"/>
      <c r="U126" s="4"/>
      <c r="V126" s="1"/>
      <c r="W126" s="4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4"/>
      <c r="AJ126" s="1"/>
      <c r="AK126" s="4"/>
      <c r="AL126" s="1"/>
      <c r="AM126" s="4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</row>
    <row r="127" spans="1:51" ht="15.4">
      <c r="A127" s="1"/>
      <c r="B127" s="2"/>
      <c r="C127" s="1"/>
      <c r="D127" s="1"/>
      <c r="E127" s="1"/>
      <c r="F127" s="1"/>
      <c r="G127" s="1"/>
      <c r="H127" s="1"/>
      <c r="I127" s="2"/>
      <c r="J127" s="1"/>
      <c r="K127" s="1"/>
      <c r="L127" s="1"/>
      <c r="M127" s="1"/>
      <c r="N127" s="1"/>
      <c r="O127" s="1"/>
      <c r="P127" s="1"/>
      <c r="Q127" s="1"/>
      <c r="R127" s="1"/>
      <c r="S127" s="4"/>
      <c r="T127" s="1"/>
      <c r="U127" s="4"/>
      <c r="V127" s="1"/>
      <c r="W127" s="4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4"/>
      <c r="AJ127" s="1"/>
      <c r="AK127" s="4"/>
      <c r="AL127" s="1"/>
      <c r="AM127" s="4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</row>
    <row r="128" spans="1:51" ht="15.4">
      <c r="A128" s="1"/>
      <c r="B128" s="2"/>
      <c r="C128" s="1"/>
      <c r="D128" s="1"/>
      <c r="E128" s="1"/>
      <c r="F128" s="1"/>
      <c r="G128" s="1"/>
      <c r="H128" s="1"/>
      <c r="I128" s="2"/>
      <c r="J128" s="1"/>
      <c r="K128" s="1"/>
      <c r="L128" s="1"/>
      <c r="M128" s="1"/>
      <c r="N128" s="1"/>
      <c r="O128" s="1"/>
      <c r="P128" s="1"/>
      <c r="Q128" s="1"/>
      <c r="R128" s="1"/>
      <c r="S128" s="4"/>
      <c r="T128" s="1"/>
      <c r="U128" s="4"/>
      <c r="V128" s="1"/>
      <c r="W128" s="4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4"/>
      <c r="AJ128" s="1"/>
      <c r="AK128" s="4"/>
      <c r="AL128" s="1"/>
      <c r="AM128" s="4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</row>
    <row r="129" spans="1:51" ht="15.4">
      <c r="A129" s="1"/>
      <c r="B129" s="2"/>
      <c r="C129" s="1"/>
      <c r="D129" s="1"/>
      <c r="E129" s="1"/>
      <c r="F129" s="1"/>
      <c r="G129" s="1"/>
      <c r="H129" s="1"/>
      <c r="I129" s="2"/>
      <c r="J129" s="1"/>
      <c r="K129" s="1"/>
      <c r="L129" s="1"/>
      <c r="M129" s="1"/>
      <c r="N129" s="1"/>
      <c r="O129" s="1"/>
      <c r="P129" s="1"/>
      <c r="Q129" s="1"/>
      <c r="R129" s="1"/>
      <c r="S129" s="4"/>
      <c r="T129" s="1"/>
      <c r="U129" s="4"/>
      <c r="V129" s="1"/>
      <c r="W129" s="4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4"/>
      <c r="AJ129" s="1"/>
      <c r="AK129" s="4"/>
      <c r="AL129" s="1"/>
      <c r="AM129" s="4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</row>
    <row r="130" spans="1:51" ht="15.4">
      <c r="A130" s="1"/>
      <c r="B130" s="2"/>
      <c r="C130" s="1"/>
      <c r="D130" s="1"/>
      <c r="E130" s="1"/>
      <c r="F130" s="1"/>
      <c r="G130" s="1"/>
      <c r="H130" s="1"/>
      <c r="I130" s="2"/>
      <c r="J130" s="1"/>
      <c r="K130" s="1"/>
      <c r="L130" s="1"/>
      <c r="M130" s="1"/>
      <c r="N130" s="1"/>
      <c r="O130" s="1"/>
      <c r="P130" s="1"/>
      <c r="Q130" s="1"/>
      <c r="R130" s="1"/>
      <c r="S130" s="4"/>
      <c r="T130" s="1"/>
      <c r="U130" s="4"/>
      <c r="V130" s="1"/>
      <c r="W130" s="4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4"/>
      <c r="AJ130" s="1"/>
      <c r="AK130" s="4"/>
      <c r="AL130" s="1"/>
      <c r="AM130" s="4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</row>
    <row r="131" spans="1:51" ht="15.4">
      <c r="A131" s="1"/>
      <c r="B131" s="2"/>
      <c r="C131" s="1"/>
      <c r="D131" s="1"/>
      <c r="E131" s="1"/>
      <c r="F131" s="1"/>
      <c r="G131" s="1"/>
      <c r="H131" s="1"/>
      <c r="I131" s="2"/>
      <c r="J131" s="1"/>
      <c r="K131" s="1"/>
      <c r="L131" s="1"/>
      <c r="M131" s="1"/>
      <c r="N131" s="1"/>
      <c r="O131" s="1"/>
      <c r="P131" s="1"/>
      <c r="Q131" s="1"/>
      <c r="R131" s="1"/>
      <c r="S131" s="4"/>
      <c r="T131" s="1"/>
      <c r="U131" s="4"/>
      <c r="V131" s="1"/>
      <c r="W131" s="4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4"/>
      <c r="AJ131" s="1"/>
      <c r="AK131" s="4"/>
      <c r="AL131" s="1"/>
      <c r="AM131" s="4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</row>
    <row r="132" spans="1:51" ht="15.4">
      <c r="A132" s="1"/>
      <c r="B132" s="2"/>
      <c r="C132" s="1"/>
      <c r="D132" s="1"/>
      <c r="E132" s="1"/>
      <c r="F132" s="1"/>
      <c r="G132" s="1"/>
      <c r="H132" s="1"/>
      <c r="I132" s="2"/>
      <c r="J132" s="1"/>
      <c r="K132" s="1"/>
      <c r="L132" s="1"/>
      <c r="M132" s="1"/>
      <c r="N132" s="1"/>
      <c r="O132" s="1"/>
      <c r="P132" s="1"/>
      <c r="Q132" s="1"/>
      <c r="R132" s="1"/>
      <c r="S132" s="4"/>
      <c r="T132" s="1"/>
      <c r="U132" s="4"/>
      <c r="V132" s="1"/>
      <c r="W132" s="4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4"/>
      <c r="AJ132" s="1"/>
      <c r="AK132" s="4"/>
      <c r="AL132" s="1"/>
      <c r="AM132" s="4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</row>
    <row r="133" spans="1:51" ht="15.4">
      <c r="A133" s="1"/>
      <c r="B133" s="2"/>
      <c r="C133" s="1"/>
      <c r="D133" s="1"/>
      <c r="E133" s="1"/>
      <c r="F133" s="1"/>
      <c r="G133" s="1"/>
      <c r="H133" s="1"/>
      <c r="I133" s="2"/>
      <c r="J133" s="1"/>
      <c r="K133" s="1"/>
      <c r="L133" s="1"/>
      <c r="M133" s="1"/>
      <c r="N133" s="1"/>
      <c r="O133" s="1"/>
      <c r="P133" s="1"/>
      <c r="Q133" s="1"/>
      <c r="R133" s="1"/>
      <c r="S133" s="4"/>
      <c r="T133" s="1"/>
      <c r="U133" s="4"/>
      <c r="V133" s="1"/>
      <c r="W133" s="4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4"/>
      <c r="AJ133" s="1"/>
      <c r="AK133" s="4"/>
      <c r="AL133" s="1"/>
      <c r="AM133" s="4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</row>
    <row r="134" spans="1:51" ht="15.4">
      <c r="A134" s="1"/>
      <c r="B134" s="2"/>
      <c r="C134" s="1"/>
      <c r="D134" s="1"/>
      <c r="E134" s="1"/>
      <c r="F134" s="1"/>
      <c r="G134" s="1"/>
      <c r="H134" s="1"/>
      <c r="I134" s="2"/>
      <c r="J134" s="1"/>
      <c r="K134" s="1"/>
      <c r="L134" s="1"/>
      <c r="M134" s="1"/>
      <c r="N134" s="1"/>
      <c r="O134" s="1"/>
      <c r="P134" s="1"/>
      <c r="Q134" s="1"/>
      <c r="R134" s="1"/>
      <c r="S134" s="4"/>
      <c r="T134" s="1"/>
      <c r="U134" s="4"/>
      <c r="V134" s="1"/>
      <c r="W134" s="4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4"/>
      <c r="AJ134" s="1"/>
      <c r="AK134" s="4"/>
      <c r="AL134" s="1"/>
      <c r="AM134" s="4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</row>
    <row r="135" spans="1:51" ht="15.4">
      <c r="A135" s="1"/>
      <c r="B135" s="2"/>
      <c r="C135" s="1"/>
      <c r="D135" s="1"/>
      <c r="E135" s="1"/>
      <c r="F135" s="1"/>
      <c r="G135" s="1"/>
      <c r="H135" s="1"/>
      <c r="I135" s="2"/>
      <c r="J135" s="1"/>
      <c r="K135" s="1"/>
      <c r="L135" s="1"/>
      <c r="M135" s="1"/>
      <c r="N135" s="1"/>
      <c r="O135" s="1"/>
      <c r="P135" s="1"/>
      <c r="Q135" s="1"/>
      <c r="R135" s="1"/>
      <c r="S135" s="4"/>
      <c r="T135" s="1"/>
      <c r="U135" s="4"/>
      <c r="V135" s="1"/>
      <c r="W135" s="4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4"/>
      <c r="AJ135" s="1"/>
      <c r="AK135" s="4"/>
      <c r="AL135" s="1"/>
      <c r="AM135" s="4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</row>
    <row r="136" spans="1:51" ht="15.4">
      <c r="A136" s="1"/>
      <c r="B136" s="2"/>
      <c r="C136" s="1"/>
      <c r="D136" s="1"/>
      <c r="E136" s="1"/>
      <c r="F136" s="1"/>
      <c r="G136" s="1"/>
      <c r="H136" s="1"/>
      <c r="I136" s="2"/>
      <c r="J136" s="1"/>
      <c r="K136" s="1"/>
      <c r="L136" s="1"/>
      <c r="M136" s="1"/>
      <c r="N136" s="1"/>
      <c r="O136" s="1"/>
      <c r="P136" s="1"/>
      <c r="Q136" s="1"/>
      <c r="R136" s="1"/>
      <c r="S136" s="4"/>
      <c r="T136" s="1"/>
      <c r="U136" s="4"/>
      <c r="V136" s="1"/>
      <c r="W136" s="4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4"/>
      <c r="AJ136" s="1"/>
      <c r="AK136" s="4"/>
      <c r="AL136" s="1"/>
      <c r="AM136" s="4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</row>
    <row r="137" spans="1:51" ht="15.4">
      <c r="A137" s="1"/>
      <c r="B137" s="2"/>
      <c r="C137" s="1"/>
      <c r="D137" s="1"/>
      <c r="E137" s="1"/>
      <c r="F137" s="1"/>
      <c r="G137" s="1"/>
      <c r="H137" s="1"/>
      <c r="I137" s="2"/>
      <c r="J137" s="1"/>
      <c r="K137" s="1"/>
      <c r="L137" s="1"/>
      <c r="M137" s="1"/>
      <c r="N137" s="1"/>
      <c r="O137" s="1"/>
      <c r="P137" s="1"/>
      <c r="Q137" s="1"/>
      <c r="R137" s="1"/>
      <c r="S137" s="4"/>
      <c r="T137" s="1"/>
      <c r="U137" s="4"/>
      <c r="V137" s="1"/>
      <c r="W137" s="4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4"/>
      <c r="AJ137" s="1"/>
      <c r="AK137" s="4"/>
      <c r="AL137" s="1"/>
      <c r="AM137" s="4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</row>
    <row r="138" spans="1:51" ht="15.4">
      <c r="A138" s="1"/>
      <c r="B138" s="2"/>
      <c r="C138" s="1"/>
      <c r="D138" s="1"/>
      <c r="E138" s="1"/>
      <c r="F138" s="1"/>
      <c r="G138" s="1"/>
      <c r="H138" s="1"/>
      <c r="I138" s="2"/>
      <c r="J138" s="1"/>
      <c r="K138" s="1"/>
      <c r="L138" s="1"/>
      <c r="M138" s="1"/>
      <c r="N138" s="1"/>
      <c r="O138" s="1"/>
      <c r="P138" s="1"/>
      <c r="Q138" s="1"/>
      <c r="R138" s="1"/>
      <c r="S138" s="4"/>
      <c r="T138" s="1"/>
      <c r="U138" s="4"/>
      <c r="V138" s="1"/>
      <c r="W138" s="4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4"/>
      <c r="AJ138" s="1"/>
      <c r="AK138" s="4"/>
      <c r="AL138" s="1"/>
      <c r="AM138" s="4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</row>
    <row r="139" spans="1:51" ht="15.4">
      <c r="A139" s="1"/>
      <c r="B139" s="2"/>
      <c r="C139" s="1"/>
      <c r="D139" s="1"/>
      <c r="E139" s="1"/>
      <c r="F139" s="1"/>
      <c r="G139" s="1"/>
      <c r="H139" s="1"/>
      <c r="I139" s="2"/>
      <c r="J139" s="1"/>
      <c r="K139" s="1"/>
      <c r="L139" s="1"/>
      <c r="M139" s="1"/>
      <c r="N139" s="1"/>
      <c r="O139" s="1"/>
      <c r="P139" s="1"/>
      <c r="Q139" s="1"/>
      <c r="R139" s="1"/>
      <c r="S139" s="4"/>
      <c r="T139" s="1"/>
      <c r="U139" s="4"/>
      <c r="V139" s="1"/>
      <c r="W139" s="4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4"/>
      <c r="AJ139" s="1"/>
      <c r="AK139" s="4"/>
      <c r="AL139" s="1"/>
      <c r="AM139" s="4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</row>
    <row r="140" spans="1:51" ht="15.4">
      <c r="A140" s="1"/>
      <c r="B140" s="2"/>
      <c r="C140" s="1"/>
      <c r="D140" s="1"/>
      <c r="E140" s="1"/>
      <c r="F140" s="1"/>
      <c r="G140" s="1"/>
      <c r="H140" s="1"/>
      <c r="I140" s="2"/>
      <c r="J140" s="1"/>
      <c r="K140" s="1"/>
      <c r="L140" s="1"/>
      <c r="M140" s="1"/>
      <c r="N140" s="1"/>
      <c r="O140" s="1"/>
      <c r="P140" s="1"/>
      <c r="Q140" s="1"/>
      <c r="R140" s="1"/>
      <c r="S140" s="4"/>
      <c r="T140" s="1"/>
      <c r="U140" s="4"/>
      <c r="V140" s="1"/>
      <c r="W140" s="4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4"/>
      <c r="AJ140" s="1"/>
      <c r="AK140" s="4"/>
      <c r="AL140" s="1"/>
      <c r="AM140" s="4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</row>
    <row r="141" spans="1:51" ht="15.4">
      <c r="A141" s="1"/>
      <c r="B141" s="2"/>
      <c r="C141" s="1"/>
      <c r="D141" s="1"/>
      <c r="E141" s="1"/>
      <c r="F141" s="1"/>
      <c r="G141" s="1"/>
      <c r="H141" s="1"/>
      <c r="I141" s="2"/>
      <c r="J141" s="1"/>
      <c r="K141" s="1"/>
      <c r="L141" s="1"/>
      <c r="M141" s="1"/>
      <c r="N141" s="1"/>
      <c r="O141" s="1"/>
      <c r="P141" s="1"/>
      <c r="Q141" s="1"/>
      <c r="R141" s="1"/>
      <c r="S141" s="4"/>
      <c r="T141" s="1"/>
      <c r="U141" s="4"/>
      <c r="V141" s="1"/>
      <c r="W141" s="4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4"/>
      <c r="AJ141" s="1"/>
      <c r="AK141" s="4"/>
      <c r="AL141" s="1"/>
      <c r="AM141" s="4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</row>
    <row r="142" spans="1:51" ht="15.4">
      <c r="A142" s="1"/>
      <c r="B142" s="2"/>
      <c r="C142" s="1"/>
      <c r="D142" s="1"/>
      <c r="E142" s="1"/>
      <c r="F142" s="1"/>
      <c r="G142" s="1"/>
      <c r="H142" s="1"/>
      <c r="I142" s="2"/>
      <c r="J142" s="1"/>
      <c r="K142" s="1"/>
      <c r="L142" s="1"/>
      <c r="M142" s="1"/>
      <c r="N142" s="1"/>
      <c r="O142" s="1"/>
      <c r="P142" s="1"/>
      <c r="Q142" s="1"/>
      <c r="R142" s="1"/>
      <c r="S142" s="4"/>
      <c r="T142" s="1"/>
      <c r="U142" s="4"/>
      <c r="V142" s="1"/>
      <c r="W142" s="4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4"/>
      <c r="AJ142" s="1"/>
      <c r="AK142" s="4"/>
      <c r="AL142" s="1"/>
      <c r="AM142" s="4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</row>
    <row r="143" spans="1:51" ht="15.4">
      <c r="A143" s="1"/>
      <c r="B143" s="2"/>
      <c r="C143" s="1"/>
      <c r="D143" s="1"/>
      <c r="E143" s="1"/>
      <c r="F143" s="1"/>
      <c r="G143" s="1"/>
      <c r="H143" s="1"/>
      <c r="I143" s="2"/>
      <c r="J143" s="1"/>
      <c r="K143" s="1"/>
      <c r="L143" s="1"/>
      <c r="M143" s="1"/>
      <c r="N143" s="1"/>
      <c r="O143" s="1"/>
      <c r="P143" s="1"/>
      <c r="Q143" s="1"/>
      <c r="R143" s="1"/>
      <c r="S143" s="4"/>
      <c r="T143" s="1"/>
      <c r="U143" s="4"/>
      <c r="V143" s="1"/>
      <c r="W143" s="4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4"/>
      <c r="AJ143" s="1"/>
      <c r="AK143" s="4"/>
      <c r="AL143" s="1"/>
      <c r="AM143" s="4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</row>
    <row r="144" spans="1:51" ht="15.4">
      <c r="A144" s="1"/>
      <c r="B144" s="2"/>
      <c r="C144" s="1"/>
      <c r="D144" s="1"/>
      <c r="E144" s="1"/>
      <c r="F144" s="1"/>
      <c r="G144" s="1"/>
      <c r="H144" s="1"/>
      <c r="I144" s="2"/>
      <c r="J144" s="1"/>
      <c r="K144" s="1"/>
      <c r="L144" s="1"/>
      <c r="M144" s="1"/>
      <c r="N144" s="1"/>
      <c r="O144" s="1"/>
      <c r="P144" s="1"/>
      <c r="Q144" s="1"/>
      <c r="R144" s="1"/>
      <c r="S144" s="4"/>
      <c r="T144" s="1"/>
      <c r="U144" s="4"/>
      <c r="V144" s="1"/>
      <c r="W144" s="4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4"/>
      <c r="AJ144" s="1"/>
      <c r="AK144" s="4"/>
      <c r="AL144" s="1"/>
      <c r="AM144" s="4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</row>
    <row r="145" spans="1:51" ht="15.4">
      <c r="A145" s="1"/>
      <c r="B145" s="2"/>
      <c r="C145" s="1"/>
      <c r="D145" s="1"/>
      <c r="E145" s="1"/>
      <c r="F145" s="1"/>
      <c r="G145" s="1"/>
      <c r="H145" s="1"/>
      <c r="I145" s="2"/>
      <c r="J145" s="1"/>
      <c r="K145" s="1"/>
      <c r="L145" s="1"/>
      <c r="M145" s="1"/>
      <c r="N145" s="1"/>
      <c r="O145" s="1"/>
      <c r="P145" s="1"/>
      <c r="Q145" s="1"/>
      <c r="R145" s="1"/>
      <c r="S145" s="4"/>
      <c r="T145" s="1"/>
      <c r="U145" s="4"/>
      <c r="V145" s="1"/>
      <c r="W145" s="4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4"/>
      <c r="AJ145" s="1"/>
      <c r="AK145" s="4"/>
      <c r="AL145" s="1"/>
      <c r="AM145" s="4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</row>
    <row r="146" spans="1:51" ht="15.4">
      <c r="A146" s="1"/>
      <c r="B146" s="2"/>
      <c r="C146" s="1"/>
      <c r="D146" s="1"/>
      <c r="E146" s="1"/>
      <c r="F146" s="1"/>
      <c r="G146" s="1"/>
      <c r="H146" s="1"/>
      <c r="I146" s="2"/>
      <c r="J146" s="1"/>
      <c r="K146" s="1"/>
      <c r="L146" s="1"/>
      <c r="M146" s="1"/>
      <c r="N146" s="1"/>
      <c r="O146" s="1"/>
      <c r="P146" s="1"/>
      <c r="Q146" s="1"/>
      <c r="R146" s="1"/>
      <c r="S146" s="4"/>
      <c r="T146" s="1"/>
      <c r="U146" s="4"/>
      <c r="V146" s="1"/>
      <c r="W146" s="4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4"/>
      <c r="AJ146" s="1"/>
      <c r="AK146" s="4"/>
      <c r="AL146" s="1"/>
      <c r="AM146" s="4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</row>
    <row r="147" spans="1:51" ht="15.4">
      <c r="A147" s="1"/>
      <c r="B147" s="2"/>
      <c r="C147" s="1"/>
      <c r="D147" s="1"/>
      <c r="E147" s="1"/>
      <c r="F147" s="1"/>
      <c r="G147" s="1"/>
      <c r="H147" s="1"/>
      <c r="I147" s="2"/>
      <c r="J147" s="1"/>
      <c r="K147" s="1"/>
      <c r="L147" s="1"/>
      <c r="M147" s="1"/>
      <c r="N147" s="1"/>
      <c r="O147" s="1"/>
      <c r="P147" s="1"/>
      <c r="Q147" s="1"/>
      <c r="R147" s="1"/>
      <c r="S147" s="4"/>
      <c r="T147" s="1"/>
      <c r="U147" s="4"/>
      <c r="V147" s="1"/>
      <c r="W147" s="4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4"/>
      <c r="AJ147" s="1"/>
      <c r="AK147" s="4"/>
      <c r="AL147" s="1"/>
      <c r="AM147" s="4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</row>
    <row r="148" spans="1:51" ht="15.4">
      <c r="A148" s="1"/>
      <c r="B148" s="2"/>
      <c r="C148" s="1"/>
      <c r="D148" s="1"/>
      <c r="E148" s="1"/>
      <c r="F148" s="1"/>
      <c r="G148" s="1"/>
      <c r="H148" s="1"/>
      <c r="I148" s="2"/>
      <c r="J148" s="1"/>
      <c r="K148" s="1"/>
      <c r="L148" s="1"/>
      <c r="M148" s="1"/>
      <c r="N148" s="1"/>
      <c r="O148" s="1"/>
      <c r="P148" s="1"/>
      <c r="Q148" s="1"/>
      <c r="R148" s="1"/>
      <c r="S148" s="4"/>
      <c r="T148" s="1"/>
      <c r="U148" s="4"/>
      <c r="V148" s="1"/>
      <c r="W148" s="4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4"/>
      <c r="AJ148" s="1"/>
      <c r="AK148" s="4"/>
      <c r="AL148" s="1"/>
      <c r="AM148" s="4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</row>
    <row r="149" spans="1:51" ht="15.4">
      <c r="A149" s="1"/>
      <c r="B149" s="2"/>
      <c r="C149" s="1"/>
      <c r="D149" s="1"/>
      <c r="E149" s="1"/>
      <c r="F149" s="1"/>
      <c r="G149" s="1"/>
      <c r="H149" s="1"/>
      <c r="I149" s="2"/>
      <c r="J149" s="1"/>
      <c r="K149" s="1"/>
      <c r="L149" s="1"/>
      <c r="M149" s="1"/>
      <c r="N149" s="1"/>
      <c r="O149" s="1"/>
      <c r="P149" s="1"/>
      <c r="Q149" s="1"/>
      <c r="R149" s="1"/>
      <c r="S149" s="4"/>
      <c r="T149" s="1"/>
      <c r="U149" s="4"/>
      <c r="V149" s="1"/>
      <c r="W149" s="4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4"/>
      <c r="AJ149" s="1"/>
      <c r="AK149" s="4"/>
      <c r="AL149" s="1"/>
      <c r="AM149" s="4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</row>
    <row r="150" spans="1:51" ht="15.4">
      <c r="A150" s="1"/>
      <c r="B150" s="2"/>
      <c r="C150" s="1"/>
      <c r="D150" s="1"/>
      <c r="E150" s="1"/>
      <c r="F150" s="1"/>
      <c r="G150" s="1"/>
      <c r="H150" s="1"/>
      <c r="I150" s="2"/>
      <c r="J150" s="1"/>
      <c r="K150" s="1"/>
      <c r="L150" s="1"/>
      <c r="M150" s="1"/>
      <c r="N150" s="1"/>
      <c r="O150" s="1"/>
      <c r="P150" s="1"/>
      <c r="Q150" s="1"/>
      <c r="R150" s="1"/>
      <c r="S150" s="4"/>
      <c r="T150" s="1"/>
      <c r="U150" s="4"/>
      <c r="V150" s="1"/>
      <c r="W150" s="4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4"/>
      <c r="AJ150" s="1"/>
      <c r="AK150" s="4"/>
      <c r="AL150" s="1"/>
      <c r="AM150" s="4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</row>
    <row r="151" spans="1:51" ht="15.4">
      <c r="A151" s="1"/>
      <c r="B151" s="2"/>
      <c r="C151" s="1"/>
      <c r="D151" s="1"/>
      <c r="E151" s="1"/>
      <c r="F151" s="1"/>
      <c r="G151" s="1"/>
      <c r="H151" s="1"/>
      <c r="I151" s="2"/>
      <c r="J151" s="1"/>
      <c r="K151" s="1"/>
      <c r="L151" s="1"/>
      <c r="M151" s="1"/>
      <c r="N151" s="1"/>
      <c r="O151" s="1"/>
      <c r="P151" s="1"/>
      <c r="Q151" s="1"/>
      <c r="R151" s="1"/>
      <c r="S151" s="4"/>
      <c r="T151" s="1"/>
      <c r="U151" s="4"/>
      <c r="V151" s="1"/>
      <c r="W151" s="4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4"/>
      <c r="AJ151" s="1"/>
      <c r="AK151" s="4"/>
      <c r="AL151" s="1"/>
      <c r="AM151" s="4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</row>
    <row r="152" spans="1:51" ht="15.4">
      <c r="A152" s="1"/>
      <c r="B152" s="2"/>
      <c r="C152" s="1"/>
      <c r="D152" s="1"/>
      <c r="E152" s="1"/>
      <c r="F152" s="1"/>
      <c r="G152" s="1"/>
      <c r="H152" s="1"/>
      <c r="I152" s="2"/>
      <c r="J152" s="1"/>
      <c r="K152" s="1"/>
      <c r="L152" s="1"/>
      <c r="M152" s="1"/>
      <c r="N152" s="1"/>
      <c r="O152" s="1"/>
      <c r="P152" s="1"/>
      <c r="Q152" s="1"/>
      <c r="R152" s="1"/>
      <c r="S152" s="4"/>
      <c r="T152" s="1"/>
      <c r="U152" s="4"/>
      <c r="V152" s="1"/>
      <c r="W152" s="4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4"/>
      <c r="AJ152" s="1"/>
      <c r="AK152" s="4"/>
      <c r="AL152" s="1"/>
      <c r="AM152" s="4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</row>
    <row r="153" spans="1:51" ht="15.4">
      <c r="A153" s="1"/>
      <c r="B153" s="2"/>
      <c r="C153" s="1"/>
      <c r="D153" s="1"/>
      <c r="E153" s="1"/>
      <c r="F153" s="1"/>
      <c r="G153" s="1"/>
      <c r="H153" s="1"/>
      <c r="I153" s="2"/>
      <c r="J153" s="1"/>
      <c r="K153" s="1"/>
      <c r="L153" s="1"/>
      <c r="M153" s="1"/>
      <c r="N153" s="1"/>
      <c r="O153" s="1"/>
      <c r="P153" s="1"/>
      <c r="Q153" s="1"/>
      <c r="R153" s="1"/>
      <c r="S153" s="4"/>
      <c r="T153" s="1"/>
      <c r="U153" s="4"/>
      <c r="V153" s="1"/>
      <c r="W153" s="4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4"/>
      <c r="AJ153" s="1"/>
      <c r="AK153" s="4"/>
      <c r="AL153" s="1"/>
      <c r="AM153" s="4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</row>
    <row r="154" spans="1:51" ht="15.4">
      <c r="A154" s="1"/>
      <c r="B154" s="2"/>
      <c r="C154" s="1"/>
      <c r="D154" s="1"/>
      <c r="E154" s="1"/>
      <c r="F154" s="1"/>
      <c r="G154" s="1"/>
      <c r="H154" s="1"/>
      <c r="I154" s="2"/>
      <c r="J154" s="1"/>
      <c r="K154" s="1"/>
      <c r="L154" s="1"/>
      <c r="M154" s="1"/>
      <c r="N154" s="1"/>
      <c r="O154" s="1"/>
      <c r="P154" s="1"/>
      <c r="Q154" s="1"/>
      <c r="R154" s="1"/>
      <c r="S154" s="4"/>
      <c r="T154" s="1"/>
      <c r="U154" s="4"/>
      <c r="V154" s="1"/>
      <c r="W154" s="4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4"/>
      <c r="AJ154" s="1"/>
      <c r="AK154" s="4"/>
      <c r="AL154" s="1"/>
      <c r="AM154" s="4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</row>
    <row r="155" spans="1:51" ht="15.4">
      <c r="A155" s="1"/>
      <c r="B155" s="2"/>
      <c r="C155" s="1"/>
      <c r="D155" s="1"/>
      <c r="E155" s="1"/>
      <c r="F155" s="1"/>
      <c r="G155" s="1"/>
      <c r="H155" s="1"/>
      <c r="I155" s="2"/>
      <c r="J155" s="1"/>
      <c r="K155" s="1"/>
      <c r="L155" s="1"/>
      <c r="M155" s="1"/>
      <c r="N155" s="1"/>
      <c r="O155" s="1"/>
      <c r="P155" s="1"/>
      <c r="Q155" s="1"/>
      <c r="R155" s="1"/>
      <c r="S155" s="4"/>
      <c r="T155" s="1"/>
      <c r="U155" s="4"/>
      <c r="V155" s="1"/>
      <c r="W155" s="4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4"/>
      <c r="AJ155" s="1"/>
      <c r="AK155" s="4"/>
      <c r="AL155" s="1"/>
      <c r="AM155" s="4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</row>
    <row r="156" spans="1:51" ht="15.4">
      <c r="A156" s="1"/>
      <c r="B156" s="2"/>
      <c r="C156" s="1"/>
      <c r="D156" s="1"/>
      <c r="E156" s="1"/>
      <c r="F156" s="1"/>
      <c r="G156" s="1"/>
      <c r="H156" s="1"/>
      <c r="I156" s="2"/>
      <c r="J156" s="1"/>
      <c r="K156" s="1"/>
      <c r="L156" s="1"/>
      <c r="M156" s="1"/>
      <c r="N156" s="1"/>
      <c r="O156" s="1"/>
      <c r="P156" s="1"/>
      <c r="Q156" s="1"/>
      <c r="R156" s="1"/>
      <c r="S156" s="4"/>
      <c r="T156" s="1"/>
      <c r="U156" s="4"/>
      <c r="V156" s="1"/>
      <c r="W156" s="4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4"/>
      <c r="AJ156" s="1"/>
      <c r="AK156" s="4"/>
      <c r="AL156" s="1"/>
      <c r="AM156" s="4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</row>
    <row r="157" spans="1:51" ht="15.4">
      <c r="A157" s="1"/>
      <c r="B157" s="2"/>
      <c r="C157" s="1"/>
      <c r="D157" s="1"/>
      <c r="E157" s="1"/>
      <c r="F157" s="1"/>
      <c r="G157" s="1"/>
      <c r="H157" s="1"/>
      <c r="I157" s="2"/>
      <c r="J157" s="1"/>
      <c r="K157" s="1"/>
      <c r="L157" s="1"/>
      <c r="M157" s="1"/>
      <c r="N157" s="1"/>
      <c r="O157" s="1"/>
      <c r="P157" s="1"/>
      <c r="Q157" s="1"/>
      <c r="R157" s="1"/>
      <c r="S157" s="4"/>
      <c r="T157" s="1"/>
      <c r="U157" s="4"/>
      <c r="V157" s="1"/>
      <c r="W157" s="4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4"/>
      <c r="AJ157" s="1"/>
      <c r="AK157" s="4"/>
      <c r="AL157" s="1"/>
      <c r="AM157" s="4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</row>
    <row r="158" spans="1:51" ht="15.4">
      <c r="A158" s="1"/>
      <c r="B158" s="2"/>
      <c r="C158" s="1"/>
      <c r="D158" s="1"/>
      <c r="E158" s="1"/>
      <c r="F158" s="1"/>
      <c r="G158" s="1"/>
      <c r="H158" s="1"/>
      <c r="I158" s="2"/>
      <c r="J158" s="1"/>
      <c r="K158" s="1"/>
      <c r="L158" s="1"/>
      <c r="M158" s="1"/>
      <c r="N158" s="1"/>
      <c r="O158" s="1"/>
      <c r="P158" s="1"/>
      <c r="Q158" s="1"/>
      <c r="R158" s="1"/>
      <c r="S158" s="4"/>
      <c r="T158" s="1"/>
      <c r="U158" s="4"/>
      <c r="V158" s="1"/>
      <c r="W158" s="4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4"/>
      <c r="AJ158" s="1"/>
      <c r="AK158" s="4"/>
      <c r="AL158" s="1"/>
      <c r="AM158" s="4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</row>
    <row r="159" spans="1:51" ht="15.4">
      <c r="A159" s="1"/>
      <c r="B159" s="2"/>
      <c r="C159" s="1"/>
      <c r="D159" s="1"/>
      <c r="E159" s="1"/>
      <c r="F159" s="1"/>
      <c r="G159" s="1"/>
      <c r="H159" s="1"/>
      <c r="I159" s="2"/>
      <c r="J159" s="1"/>
      <c r="K159" s="1"/>
      <c r="L159" s="1"/>
      <c r="M159" s="1"/>
      <c r="N159" s="1"/>
      <c r="O159" s="1"/>
      <c r="P159" s="1"/>
      <c r="Q159" s="1"/>
      <c r="R159" s="1"/>
      <c r="S159" s="4"/>
      <c r="T159" s="1"/>
      <c r="U159" s="4"/>
      <c r="V159" s="1"/>
      <c r="W159" s="4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4"/>
      <c r="AJ159" s="1"/>
      <c r="AK159" s="4"/>
      <c r="AL159" s="1"/>
      <c r="AM159" s="4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</row>
    <row r="160" spans="1:51" ht="15.4">
      <c r="A160" s="1"/>
      <c r="B160" s="2"/>
      <c r="C160" s="1"/>
      <c r="D160" s="1"/>
      <c r="E160" s="1"/>
      <c r="F160" s="1"/>
      <c r="G160" s="1"/>
      <c r="H160" s="1"/>
      <c r="I160" s="2"/>
      <c r="J160" s="1"/>
      <c r="K160" s="1"/>
      <c r="L160" s="1"/>
      <c r="M160" s="1"/>
      <c r="N160" s="1"/>
      <c r="O160" s="1"/>
      <c r="P160" s="1"/>
      <c r="Q160" s="1"/>
      <c r="R160" s="1"/>
      <c r="S160" s="4"/>
      <c r="T160" s="1"/>
      <c r="U160" s="4"/>
      <c r="V160" s="1"/>
      <c r="W160" s="4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4"/>
      <c r="AJ160" s="1"/>
      <c r="AK160" s="4"/>
      <c r="AL160" s="1"/>
      <c r="AM160" s="4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</row>
    <row r="161" spans="1:51" ht="15.4">
      <c r="A161" s="1"/>
      <c r="B161" s="2"/>
      <c r="C161" s="1"/>
      <c r="D161" s="1"/>
      <c r="E161" s="1"/>
      <c r="F161" s="1"/>
      <c r="G161" s="1"/>
      <c r="H161" s="1"/>
      <c r="I161" s="2"/>
      <c r="J161" s="1"/>
      <c r="K161" s="1"/>
      <c r="L161" s="1"/>
      <c r="M161" s="1"/>
      <c r="N161" s="1"/>
      <c r="O161" s="1"/>
      <c r="P161" s="1"/>
      <c r="Q161" s="1"/>
      <c r="R161" s="1"/>
      <c r="S161" s="4"/>
      <c r="T161" s="1"/>
      <c r="U161" s="4"/>
      <c r="V161" s="1"/>
      <c r="W161" s="4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4"/>
      <c r="AJ161" s="1"/>
      <c r="AK161" s="4"/>
      <c r="AL161" s="1"/>
      <c r="AM161" s="4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</row>
    <row r="162" spans="1:51" ht="15.4">
      <c r="A162" s="1"/>
      <c r="B162" s="2"/>
      <c r="C162" s="1"/>
      <c r="D162" s="1"/>
      <c r="E162" s="1"/>
      <c r="F162" s="1"/>
      <c r="G162" s="1"/>
      <c r="H162" s="1"/>
      <c r="I162" s="2"/>
      <c r="J162" s="1"/>
      <c r="K162" s="1"/>
      <c r="L162" s="1"/>
      <c r="M162" s="1"/>
      <c r="N162" s="1"/>
      <c r="O162" s="1"/>
      <c r="P162" s="1"/>
      <c r="Q162" s="1"/>
      <c r="R162" s="1"/>
      <c r="S162" s="4"/>
      <c r="T162" s="1"/>
      <c r="U162" s="4"/>
      <c r="V162" s="1"/>
      <c r="W162" s="4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4"/>
      <c r="AJ162" s="1"/>
      <c r="AK162" s="4"/>
      <c r="AL162" s="1"/>
      <c r="AM162" s="4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</row>
    <row r="163" spans="1:51" ht="15.4">
      <c r="A163" s="1"/>
      <c r="B163" s="2"/>
      <c r="C163" s="1"/>
      <c r="D163" s="1"/>
      <c r="E163" s="1"/>
      <c r="F163" s="1"/>
      <c r="G163" s="1"/>
      <c r="H163" s="1"/>
      <c r="I163" s="2"/>
      <c r="J163" s="1"/>
      <c r="K163" s="1"/>
      <c r="L163" s="1"/>
      <c r="M163" s="1"/>
      <c r="N163" s="1"/>
      <c r="O163" s="1"/>
      <c r="P163" s="1"/>
      <c r="Q163" s="1"/>
      <c r="R163" s="1"/>
      <c r="S163" s="4"/>
      <c r="T163" s="1"/>
      <c r="U163" s="4"/>
      <c r="V163" s="1"/>
      <c r="W163" s="4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4"/>
      <c r="AJ163" s="1"/>
      <c r="AK163" s="4"/>
      <c r="AL163" s="1"/>
      <c r="AM163" s="4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</row>
    <row r="164" spans="1:51" ht="15.4">
      <c r="A164" s="1"/>
      <c r="B164" s="2"/>
      <c r="C164" s="1"/>
      <c r="D164" s="1"/>
      <c r="E164" s="1"/>
      <c r="F164" s="1"/>
      <c r="G164" s="1"/>
      <c r="H164" s="1"/>
      <c r="I164" s="2"/>
      <c r="J164" s="1"/>
      <c r="K164" s="1"/>
      <c r="L164" s="1"/>
      <c r="M164" s="1"/>
      <c r="N164" s="1"/>
      <c r="O164" s="1"/>
      <c r="P164" s="1"/>
      <c r="Q164" s="1"/>
      <c r="R164" s="1"/>
      <c r="S164" s="4"/>
      <c r="T164" s="1"/>
      <c r="U164" s="4"/>
      <c r="V164" s="1"/>
      <c r="W164" s="4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4"/>
      <c r="AJ164" s="1"/>
      <c r="AK164" s="4"/>
      <c r="AL164" s="1"/>
      <c r="AM164" s="4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</row>
    <row r="165" spans="1:51" ht="15.4">
      <c r="A165" s="1"/>
      <c r="B165" s="2"/>
      <c r="C165" s="1"/>
      <c r="D165" s="1"/>
      <c r="E165" s="1"/>
      <c r="F165" s="1"/>
      <c r="G165" s="1"/>
      <c r="H165" s="1"/>
      <c r="I165" s="2"/>
      <c r="J165" s="1"/>
      <c r="K165" s="1"/>
      <c r="L165" s="1"/>
      <c r="M165" s="1"/>
      <c r="N165" s="1"/>
      <c r="O165" s="1"/>
      <c r="P165" s="1"/>
      <c r="Q165" s="1"/>
      <c r="R165" s="1"/>
      <c r="S165" s="4"/>
      <c r="T165" s="1"/>
      <c r="U165" s="4"/>
      <c r="V165" s="1"/>
      <c r="W165" s="4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4"/>
      <c r="AJ165" s="1"/>
      <c r="AK165" s="4"/>
      <c r="AL165" s="1"/>
      <c r="AM165" s="4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</row>
    <row r="166" spans="1:51" ht="15.4">
      <c r="A166" s="1"/>
      <c r="B166" s="2"/>
      <c r="C166" s="1"/>
      <c r="D166" s="1"/>
      <c r="E166" s="1"/>
      <c r="F166" s="1"/>
      <c r="G166" s="1"/>
      <c r="H166" s="1"/>
      <c r="I166" s="2"/>
      <c r="J166" s="1"/>
      <c r="K166" s="1"/>
      <c r="L166" s="1"/>
      <c r="M166" s="1"/>
      <c r="N166" s="1"/>
      <c r="O166" s="1"/>
      <c r="P166" s="1"/>
      <c r="Q166" s="1"/>
      <c r="R166" s="1"/>
      <c r="S166" s="4"/>
      <c r="T166" s="1"/>
      <c r="U166" s="4"/>
      <c r="V166" s="1"/>
      <c r="W166" s="4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4"/>
      <c r="AJ166" s="1"/>
      <c r="AK166" s="4"/>
      <c r="AL166" s="1"/>
      <c r="AM166" s="4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</row>
    <row r="167" spans="1:51" ht="15.4">
      <c r="A167" s="1"/>
      <c r="B167" s="2"/>
      <c r="C167" s="1"/>
      <c r="D167" s="1"/>
      <c r="E167" s="1"/>
      <c r="F167" s="1"/>
      <c r="G167" s="1"/>
      <c r="H167" s="1"/>
      <c r="I167" s="2"/>
      <c r="J167" s="1"/>
      <c r="K167" s="1"/>
      <c r="L167" s="1"/>
      <c r="M167" s="1"/>
      <c r="N167" s="1"/>
      <c r="O167" s="1"/>
      <c r="P167" s="1"/>
      <c r="Q167" s="1"/>
      <c r="R167" s="1"/>
      <c r="S167" s="4"/>
      <c r="T167" s="1"/>
      <c r="U167" s="4"/>
      <c r="V167" s="1"/>
      <c r="W167" s="4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4"/>
      <c r="AJ167" s="1"/>
      <c r="AK167" s="4"/>
      <c r="AL167" s="1"/>
      <c r="AM167" s="4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</row>
    <row r="168" spans="1:51" ht="15.4">
      <c r="A168" s="1"/>
      <c r="B168" s="2"/>
      <c r="C168" s="1"/>
      <c r="D168" s="1"/>
      <c r="E168" s="1"/>
      <c r="F168" s="1"/>
      <c r="G168" s="1"/>
      <c r="H168" s="1"/>
      <c r="I168" s="2"/>
      <c r="J168" s="1"/>
      <c r="K168" s="1"/>
      <c r="L168" s="1"/>
      <c r="M168" s="1"/>
      <c r="N168" s="1"/>
      <c r="O168" s="1"/>
      <c r="P168" s="1"/>
      <c r="Q168" s="1"/>
      <c r="R168" s="1"/>
      <c r="S168" s="4"/>
      <c r="T168" s="1"/>
      <c r="U168" s="4"/>
      <c r="V168" s="1"/>
      <c r="W168" s="4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4"/>
      <c r="AJ168" s="1"/>
      <c r="AK168" s="4"/>
      <c r="AL168" s="1"/>
      <c r="AM168" s="4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</row>
    <row r="169" spans="1:51" ht="15.4">
      <c r="A169" s="1"/>
      <c r="B169" s="2"/>
      <c r="C169" s="1"/>
      <c r="D169" s="1"/>
      <c r="E169" s="1"/>
      <c r="F169" s="1"/>
      <c r="G169" s="1"/>
      <c r="H169" s="1"/>
      <c r="I169" s="2"/>
      <c r="J169" s="1"/>
      <c r="K169" s="1"/>
      <c r="L169" s="1"/>
      <c r="M169" s="1"/>
      <c r="N169" s="1"/>
      <c r="O169" s="1"/>
      <c r="P169" s="1"/>
      <c r="Q169" s="1"/>
      <c r="R169" s="1"/>
      <c r="S169" s="4"/>
      <c r="T169" s="1"/>
      <c r="U169" s="4"/>
      <c r="V169" s="1"/>
      <c r="W169" s="4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4"/>
      <c r="AJ169" s="1"/>
      <c r="AK169" s="4"/>
      <c r="AL169" s="1"/>
      <c r="AM169" s="4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</row>
    <row r="170" spans="1:51" ht="15.4">
      <c r="A170" s="1"/>
      <c r="B170" s="2"/>
      <c r="C170" s="1"/>
      <c r="D170" s="1"/>
      <c r="E170" s="1"/>
      <c r="F170" s="1"/>
      <c r="G170" s="1"/>
      <c r="H170" s="1"/>
      <c r="I170" s="2"/>
      <c r="J170" s="1"/>
      <c r="K170" s="1"/>
      <c r="L170" s="1"/>
      <c r="M170" s="1"/>
      <c r="N170" s="1"/>
      <c r="O170" s="1"/>
      <c r="P170" s="1"/>
      <c r="Q170" s="1"/>
      <c r="R170" s="1"/>
      <c r="S170" s="4"/>
      <c r="T170" s="1"/>
      <c r="U170" s="4"/>
      <c r="V170" s="1"/>
      <c r="W170" s="4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4"/>
      <c r="AJ170" s="1"/>
      <c r="AK170" s="4"/>
      <c r="AL170" s="1"/>
      <c r="AM170" s="4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</row>
    <row r="171" spans="1:51" ht="15.4">
      <c r="A171" s="1"/>
      <c r="B171" s="2"/>
      <c r="C171" s="1"/>
      <c r="D171" s="1"/>
      <c r="E171" s="1"/>
      <c r="F171" s="1"/>
      <c r="G171" s="1"/>
      <c r="H171" s="1"/>
      <c r="I171" s="2"/>
      <c r="J171" s="1"/>
      <c r="K171" s="1"/>
      <c r="L171" s="1"/>
      <c r="M171" s="1"/>
      <c r="N171" s="1"/>
      <c r="O171" s="1"/>
      <c r="P171" s="1"/>
      <c r="Q171" s="1"/>
      <c r="R171" s="1"/>
      <c r="S171" s="4"/>
      <c r="T171" s="1"/>
      <c r="U171" s="4"/>
      <c r="V171" s="1"/>
      <c r="W171" s="4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4"/>
      <c r="AJ171" s="1"/>
      <c r="AK171" s="4"/>
      <c r="AL171" s="1"/>
      <c r="AM171" s="4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</row>
    <row r="172" spans="1:51" ht="15.4">
      <c r="A172" s="1"/>
      <c r="B172" s="2"/>
      <c r="C172" s="1"/>
      <c r="D172" s="1"/>
      <c r="E172" s="1"/>
      <c r="F172" s="1"/>
      <c r="G172" s="1"/>
      <c r="H172" s="1"/>
      <c r="I172" s="2"/>
      <c r="J172" s="1"/>
      <c r="K172" s="1"/>
      <c r="L172" s="1"/>
      <c r="M172" s="1"/>
      <c r="N172" s="1"/>
      <c r="O172" s="1"/>
      <c r="P172" s="1"/>
      <c r="Q172" s="1"/>
      <c r="R172" s="1"/>
      <c r="S172" s="4"/>
      <c r="T172" s="1"/>
      <c r="U172" s="4"/>
      <c r="V172" s="1"/>
      <c r="W172" s="4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4"/>
      <c r="AJ172" s="1"/>
      <c r="AK172" s="4"/>
      <c r="AL172" s="1"/>
      <c r="AM172" s="4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</row>
    <row r="173" spans="1:51" ht="15.4">
      <c r="A173" s="1"/>
      <c r="B173" s="2"/>
      <c r="C173" s="1"/>
      <c r="D173" s="1"/>
      <c r="E173" s="1"/>
      <c r="F173" s="1"/>
      <c r="G173" s="1"/>
      <c r="H173" s="1"/>
      <c r="I173" s="2"/>
      <c r="J173" s="1"/>
      <c r="K173" s="1"/>
      <c r="L173" s="1"/>
      <c r="M173" s="1"/>
      <c r="N173" s="1"/>
      <c r="O173" s="1"/>
      <c r="P173" s="1"/>
      <c r="Q173" s="1"/>
      <c r="R173" s="1"/>
      <c r="S173" s="4"/>
      <c r="T173" s="1"/>
      <c r="U173" s="4"/>
      <c r="V173" s="1"/>
      <c r="W173" s="4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4"/>
      <c r="AJ173" s="1"/>
      <c r="AK173" s="4"/>
      <c r="AL173" s="1"/>
      <c r="AM173" s="4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</row>
    <row r="174" spans="1:51" ht="15.4">
      <c r="A174" s="1"/>
      <c r="B174" s="2"/>
      <c r="C174" s="1"/>
      <c r="D174" s="1"/>
      <c r="E174" s="1"/>
      <c r="F174" s="1"/>
      <c r="G174" s="1"/>
      <c r="H174" s="1"/>
      <c r="I174" s="2"/>
      <c r="J174" s="1"/>
      <c r="K174" s="1"/>
      <c r="L174" s="1"/>
      <c r="M174" s="1"/>
      <c r="N174" s="1"/>
      <c r="O174" s="1"/>
      <c r="P174" s="1"/>
      <c r="Q174" s="1"/>
      <c r="R174" s="1"/>
      <c r="S174" s="4"/>
      <c r="T174" s="1"/>
      <c r="U174" s="4"/>
      <c r="V174" s="1"/>
      <c r="W174" s="4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4"/>
      <c r="AJ174" s="1"/>
      <c r="AK174" s="4"/>
      <c r="AL174" s="1"/>
      <c r="AM174" s="4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</row>
    <row r="175" spans="1:51" ht="15.4">
      <c r="A175" s="1"/>
      <c r="B175" s="2"/>
      <c r="C175" s="1"/>
      <c r="D175" s="1"/>
      <c r="E175" s="1"/>
      <c r="F175" s="1"/>
      <c r="G175" s="1"/>
      <c r="H175" s="1"/>
      <c r="I175" s="2"/>
      <c r="J175" s="1"/>
      <c r="K175" s="1"/>
      <c r="L175" s="1"/>
      <c r="M175" s="1"/>
      <c r="N175" s="1"/>
      <c r="O175" s="1"/>
      <c r="P175" s="1"/>
      <c r="Q175" s="1"/>
      <c r="R175" s="1"/>
      <c r="S175" s="4"/>
      <c r="T175" s="1"/>
      <c r="U175" s="4"/>
      <c r="V175" s="1"/>
      <c r="W175" s="4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4"/>
      <c r="AJ175" s="1"/>
      <c r="AK175" s="4"/>
      <c r="AL175" s="1"/>
      <c r="AM175" s="4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</row>
    <row r="176" spans="1:51" ht="15.4">
      <c r="A176" s="1"/>
      <c r="B176" s="2"/>
      <c r="C176" s="1"/>
      <c r="D176" s="1"/>
      <c r="E176" s="1"/>
      <c r="F176" s="1"/>
      <c r="G176" s="1"/>
      <c r="H176" s="1"/>
      <c r="I176" s="2"/>
      <c r="J176" s="1"/>
      <c r="K176" s="1"/>
      <c r="L176" s="1"/>
      <c r="M176" s="1"/>
      <c r="N176" s="1"/>
      <c r="O176" s="1"/>
      <c r="P176" s="1"/>
      <c r="Q176" s="1"/>
      <c r="R176" s="1"/>
      <c r="S176" s="4"/>
      <c r="T176" s="1"/>
      <c r="U176" s="4"/>
      <c r="V176" s="1"/>
      <c r="W176" s="4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4"/>
      <c r="AJ176" s="1"/>
      <c r="AK176" s="4"/>
      <c r="AL176" s="1"/>
      <c r="AM176" s="4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</row>
    <row r="177" spans="1:51" ht="15.4">
      <c r="A177" s="1"/>
      <c r="B177" s="2"/>
      <c r="C177" s="1"/>
      <c r="D177" s="1"/>
      <c r="E177" s="1"/>
      <c r="F177" s="1"/>
      <c r="G177" s="1"/>
      <c r="H177" s="1"/>
      <c r="I177" s="2"/>
      <c r="J177" s="1"/>
      <c r="K177" s="1"/>
      <c r="L177" s="1"/>
      <c r="M177" s="1"/>
      <c r="N177" s="1"/>
      <c r="O177" s="1"/>
      <c r="P177" s="1"/>
      <c r="Q177" s="1"/>
      <c r="R177" s="1"/>
      <c r="S177" s="4"/>
      <c r="T177" s="1"/>
      <c r="U177" s="4"/>
      <c r="V177" s="1"/>
      <c r="W177" s="4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4"/>
      <c r="AJ177" s="1"/>
      <c r="AK177" s="4"/>
      <c r="AL177" s="1"/>
      <c r="AM177" s="4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</row>
    <row r="178" spans="1:51" ht="15.4">
      <c r="A178" s="1"/>
      <c r="B178" s="2"/>
      <c r="C178" s="1"/>
      <c r="D178" s="1"/>
      <c r="E178" s="1"/>
      <c r="F178" s="1"/>
      <c r="G178" s="1"/>
      <c r="H178" s="1"/>
      <c r="I178" s="2"/>
      <c r="J178" s="1"/>
      <c r="K178" s="1"/>
      <c r="L178" s="1"/>
      <c r="M178" s="1"/>
      <c r="N178" s="1"/>
      <c r="O178" s="1"/>
      <c r="P178" s="1"/>
      <c r="Q178" s="1"/>
      <c r="R178" s="1"/>
      <c r="S178" s="4"/>
      <c r="T178" s="1"/>
      <c r="U178" s="4"/>
      <c r="V178" s="1"/>
      <c r="W178" s="4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4"/>
      <c r="AJ178" s="1"/>
      <c r="AK178" s="4"/>
      <c r="AL178" s="1"/>
      <c r="AM178" s="4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</row>
    <row r="179" spans="1:51" ht="15.4">
      <c r="A179" s="1"/>
      <c r="B179" s="2"/>
      <c r="C179" s="1"/>
      <c r="D179" s="1"/>
      <c r="E179" s="1"/>
      <c r="F179" s="1"/>
      <c r="G179" s="1"/>
      <c r="H179" s="1"/>
      <c r="I179" s="2"/>
      <c r="J179" s="1"/>
      <c r="K179" s="1"/>
      <c r="L179" s="1"/>
      <c r="M179" s="1"/>
      <c r="N179" s="1"/>
      <c r="O179" s="1"/>
      <c r="P179" s="1"/>
      <c r="Q179" s="1"/>
      <c r="R179" s="1"/>
      <c r="S179" s="4"/>
      <c r="T179" s="1"/>
      <c r="U179" s="4"/>
      <c r="V179" s="1"/>
      <c r="W179" s="4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4"/>
      <c r="AJ179" s="1"/>
      <c r="AK179" s="4"/>
      <c r="AL179" s="1"/>
      <c r="AM179" s="4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</row>
    <row r="180" spans="1:51" ht="15.4">
      <c r="A180" s="1"/>
      <c r="B180" s="2"/>
      <c r="C180" s="1"/>
      <c r="D180" s="1"/>
      <c r="E180" s="1"/>
      <c r="F180" s="1"/>
      <c r="G180" s="1"/>
      <c r="H180" s="1"/>
      <c r="I180" s="2"/>
      <c r="J180" s="1"/>
      <c r="K180" s="1"/>
      <c r="L180" s="1"/>
      <c r="M180" s="1"/>
      <c r="N180" s="1"/>
      <c r="O180" s="1"/>
      <c r="P180" s="1"/>
      <c r="Q180" s="1"/>
      <c r="R180" s="1"/>
      <c r="S180" s="4"/>
      <c r="T180" s="1"/>
      <c r="U180" s="4"/>
      <c r="V180" s="1"/>
      <c r="W180" s="4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4"/>
      <c r="AJ180" s="1"/>
      <c r="AK180" s="4"/>
      <c r="AL180" s="1"/>
      <c r="AM180" s="4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</row>
    <row r="181" spans="1:51" ht="15.4">
      <c r="A181" s="1"/>
      <c r="B181" s="2"/>
      <c r="C181" s="1"/>
      <c r="D181" s="1"/>
      <c r="E181" s="1"/>
      <c r="F181" s="1"/>
      <c r="G181" s="1"/>
      <c r="H181" s="1"/>
      <c r="I181" s="2"/>
      <c r="J181" s="1"/>
      <c r="K181" s="1"/>
      <c r="L181" s="1"/>
      <c r="M181" s="1"/>
      <c r="N181" s="1"/>
      <c r="O181" s="1"/>
      <c r="P181" s="1"/>
      <c r="Q181" s="1"/>
      <c r="R181" s="1"/>
      <c r="S181" s="4"/>
      <c r="T181" s="1"/>
      <c r="U181" s="4"/>
      <c r="V181" s="1"/>
      <c r="W181" s="4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4"/>
      <c r="AJ181" s="1"/>
      <c r="AK181" s="4"/>
      <c r="AL181" s="1"/>
      <c r="AM181" s="4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</row>
    <row r="182" spans="1:51" ht="15.4">
      <c r="A182" s="1"/>
      <c r="B182" s="2"/>
      <c r="C182" s="1"/>
      <c r="D182" s="1"/>
      <c r="E182" s="1"/>
      <c r="F182" s="1"/>
      <c r="G182" s="1"/>
      <c r="H182" s="1"/>
      <c r="I182" s="2"/>
      <c r="J182" s="1"/>
      <c r="K182" s="1"/>
      <c r="L182" s="1"/>
      <c r="M182" s="1"/>
      <c r="N182" s="1"/>
      <c r="O182" s="1"/>
      <c r="P182" s="1"/>
      <c r="Q182" s="1"/>
      <c r="R182" s="1"/>
      <c r="S182" s="4"/>
      <c r="T182" s="1"/>
      <c r="U182" s="4"/>
      <c r="V182" s="1"/>
      <c r="W182" s="4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4"/>
      <c r="AJ182" s="1"/>
      <c r="AK182" s="4"/>
      <c r="AL182" s="1"/>
      <c r="AM182" s="4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</row>
    <row r="183" spans="1:51" ht="15.4">
      <c r="A183" s="1"/>
      <c r="B183" s="2"/>
      <c r="C183" s="1"/>
      <c r="D183" s="1"/>
      <c r="E183" s="1"/>
      <c r="F183" s="1"/>
      <c r="G183" s="1"/>
      <c r="H183" s="1"/>
      <c r="I183" s="2"/>
      <c r="J183" s="1"/>
      <c r="K183" s="1"/>
      <c r="L183" s="1"/>
      <c r="M183" s="1"/>
      <c r="N183" s="1"/>
      <c r="O183" s="1"/>
      <c r="P183" s="1"/>
      <c r="Q183" s="1"/>
      <c r="R183" s="1"/>
      <c r="S183" s="4"/>
      <c r="T183" s="1"/>
      <c r="U183" s="4"/>
      <c r="V183" s="1"/>
      <c r="W183" s="4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4"/>
      <c r="AJ183" s="1"/>
      <c r="AK183" s="4"/>
      <c r="AL183" s="1"/>
      <c r="AM183" s="4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</row>
    <row r="184" spans="1:51" ht="15.4">
      <c r="A184" s="1"/>
      <c r="B184" s="2"/>
      <c r="C184" s="1"/>
      <c r="D184" s="1"/>
      <c r="E184" s="1"/>
      <c r="F184" s="1"/>
      <c r="G184" s="1"/>
      <c r="H184" s="1"/>
      <c r="I184" s="2"/>
      <c r="J184" s="1"/>
      <c r="K184" s="1"/>
      <c r="L184" s="1"/>
      <c r="M184" s="1"/>
      <c r="N184" s="1"/>
      <c r="O184" s="1"/>
      <c r="P184" s="1"/>
      <c r="Q184" s="1"/>
      <c r="R184" s="1"/>
      <c r="S184" s="4"/>
      <c r="T184" s="1"/>
      <c r="U184" s="4"/>
      <c r="V184" s="1"/>
      <c r="W184" s="4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4"/>
      <c r="AJ184" s="1"/>
      <c r="AK184" s="4"/>
      <c r="AL184" s="1"/>
      <c r="AM184" s="4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</row>
    <row r="185" spans="1:51" ht="15.4">
      <c r="A185" s="1"/>
      <c r="B185" s="2"/>
      <c r="C185" s="1"/>
      <c r="D185" s="1"/>
      <c r="E185" s="1"/>
      <c r="F185" s="1"/>
      <c r="G185" s="1"/>
      <c r="H185" s="1"/>
      <c r="I185" s="2"/>
      <c r="J185" s="1"/>
      <c r="K185" s="1"/>
      <c r="L185" s="1"/>
      <c r="M185" s="1"/>
      <c r="N185" s="1"/>
      <c r="O185" s="1"/>
      <c r="P185" s="1"/>
      <c r="Q185" s="1"/>
      <c r="R185" s="1"/>
      <c r="S185" s="4"/>
      <c r="T185" s="1"/>
      <c r="U185" s="4"/>
      <c r="V185" s="1"/>
      <c r="W185" s="4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4"/>
      <c r="AJ185" s="1"/>
      <c r="AK185" s="4"/>
      <c r="AL185" s="1"/>
      <c r="AM185" s="4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</row>
    <row r="186" spans="1:51" ht="15.4">
      <c r="A186" s="1"/>
      <c r="B186" s="2"/>
      <c r="C186" s="1"/>
      <c r="D186" s="1"/>
      <c r="E186" s="1"/>
      <c r="F186" s="1"/>
      <c r="G186" s="1"/>
      <c r="H186" s="1"/>
      <c r="I186" s="2"/>
      <c r="J186" s="1"/>
      <c r="K186" s="1"/>
      <c r="L186" s="1"/>
      <c r="M186" s="1"/>
      <c r="N186" s="1"/>
      <c r="O186" s="1"/>
      <c r="P186" s="1"/>
      <c r="Q186" s="1"/>
      <c r="R186" s="1"/>
      <c r="S186" s="4"/>
      <c r="T186" s="1"/>
      <c r="U186" s="4"/>
      <c r="V186" s="1"/>
      <c r="W186" s="4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4"/>
      <c r="AJ186" s="1"/>
      <c r="AK186" s="4"/>
      <c r="AL186" s="1"/>
      <c r="AM186" s="4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</row>
    <row r="187" spans="1:51" ht="15.4">
      <c r="A187" s="1"/>
      <c r="B187" s="2"/>
      <c r="C187" s="1"/>
      <c r="D187" s="1"/>
      <c r="E187" s="1"/>
      <c r="F187" s="1"/>
      <c r="G187" s="1"/>
      <c r="H187" s="1"/>
      <c r="I187" s="2"/>
      <c r="J187" s="1"/>
      <c r="K187" s="1"/>
      <c r="L187" s="1"/>
      <c r="M187" s="1"/>
      <c r="N187" s="1"/>
      <c r="O187" s="1"/>
      <c r="P187" s="1"/>
      <c r="Q187" s="1"/>
      <c r="R187" s="1"/>
      <c r="S187" s="4"/>
      <c r="T187" s="1"/>
      <c r="U187" s="4"/>
      <c r="V187" s="1"/>
      <c r="W187" s="4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4"/>
      <c r="AJ187" s="1"/>
      <c r="AK187" s="4"/>
      <c r="AL187" s="1"/>
      <c r="AM187" s="4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</row>
    <row r="188" spans="1:51" ht="15.4">
      <c r="A188" s="1"/>
      <c r="B188" s="2"/>
      <c r="C188" s="1"/>
      <c r="D188" s="1"/>
      <c r="E188" s="1"/>
      <c r="F188" s="1"/>
      <c r="G188" s="1"/>
      <c r="H188" s="1"/>
      <c r="I188" s="2"/>
      <c r="J188" s="1"/>
      <c r="K188" s="1"/>
      <c r="L188" s="1"/>
      <c r="M188" s="1"/>
      <c r="N188" s="1"/>
      <c r="O188" s="1"/>
      <c r="P188" s="1"/>
      <c r="Q188" s="1"/>
      <c r="R188" s="1"/>
      <c r="S188" s="4"/>
      <c r="T188" s="1"/>
      <c r="U188" s="4"/>
      <c r="V188" s="1"/>
      <c r="W188" s="4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4"/>
      <c r="AJ188" s="1"/>
      <c r="AK188" s="4"/>
      <c r="AL188" s="1"/>
      <c r="AM188" s="4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</row>
    <row r="189" spans="1:51" ht="15.4">
      <c r="A189" s="1"/>
      <c r="B189" s="2"/>
      <c r="C189" s="1"/>
      <c r="D189" s="1"/>
      <c r="E189" s="1"/>
      <c r="F189" s="1"/>
      <c r="G189" s="1"/>
      <c r="H189" s="1"/>
      <c r="I189" s="2"/>
      <c r="J189" s="1"/>
      <c r="K189" s="1"/>
      <c r="L189" s="1"/>
      <c r="M189" s="1"/>
      <c r="N189" s="1"/>
      <c r="O189" s="1"/>
      <c r="P189" s="1"/>
      <c r="Q189" s="1"/>
      <c r="R189" s="1"/>
      <c r="S189" s="4"/>
      <c r="T189" s="1"/>
      <c r="U189" s="4"/>
      <c r="V189" s="1"/>
      <c r="W189" s="4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4"/>
      <c r="AJ189" s="1"/>
      <c r="AK189" s="4"/>
      <c r="AL189" s="1"/>
      <c r="AM189" s="4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</row>
    <row r="190" spans="1:51" ht="15.4">
      <c r="A190" s="1"/>
      <c r="B190" s="2"/>
      <c r="C190" s="1"/>
      <c r="D190" s="1"/>
      <c r="E190" s="1"/>
      <c r="F190" s="1"/>
      <c r="G190" s="1"/>
      <c r="H190" s="1"/>
      <c r="I190" s="2"/>
      <c r="J190" s="1"/>
      <c r="K190" s="1"/>
      <c r="L190" s="1"/>
      <c r="M190" s="1"/>
      <c r="N190" s="1"/>
      <c r="O190" s="1"/>
      <c r="P190" s="1"/>
      <c r="Q190" s="1"/>
      <c r="R190" s="1"/>
      <c r="S190" s="4"/>
      <c r="T190" s="1"/>
      <c r="U190" s="4"/>
      <c r="V190" s="1"/>
      <c r="W190" s="4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4"/>
      <c r="AJ190" s="1"/>
      <c r="AK190" s="4"/>
      <c r="AL190" s="1"/>
      <c r="AM190" s="4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</row>
    <row r="191" spans="1:51" ht="15.4">
      <c r="A191" s="1"/>
      <c r="B191" s="2"/>
      <c r="C191" s="1"/>
      <c r="D191" s="1"/>
      <c r="E191" s="1"/>
      <c r="F191" s="1"/>
      <c r="G191" s="1"/>
      <c r="H191" s="1"/>
      <c r="I191" s="2"/>
      <c r="J191" s="1"/>
      <c r="K191" s="1"/>
      <c r="L191" s="1"/>
      <c r="M191" s="1"/>
      <c r="N191" s="1"/>
      <c r="O191" s="1"/>
      <c r="P191" s="1"/>
      <c r="Q191" s="1"/>
      <c r="R191" s="1"/>
      <c r="S191" s="4"/>
      <c r="T191" s="1"/>
      <c r="U191" s="4"/>
      <c r="V191" s="1"/>
      <c r="W191" s="4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4"/>
      <c r="AJ191" s="1"/>
      <c r="AK191" s="4"/>
      <c r="AL191" s="1"/>
      <c r="AM191" s="4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</row>
    <row r="192" spans="1:51" ht="15.4">
      <c r="A192" s="1"/>
      <c r="B192" s="2"/>
      <c r="C192" s="1"/>
      <c r="D192" s="1"/>
      <c r="E192" s="1"/>
      <c r="F192" s="1"/>
      <c r="G192" s="1"/>
      <c r="H192" s="1"/>
      <c r="I192" s="2"/>
      <c r="J192" s="1"/>
      <c r="K192" s="1"/>
      <c r="L192" s="1"/>
      <c r="M192" s="1"/>
      <c r="N192" s="1"/>
      <c r="O192" s="1"/>
      <c r="P192" s="1"/>
      <c r="Q192" s="1"/>
      <c r="R192" s="1"/>
      <c r="S192" s="4"/>
      <c r="T192" s="1"/>
      <c r="U192" s="4"/>
      <c r="V192" s="1"/>
      <c r="W192" s="4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4"/>
      <c r="AJ192" s="1"/>
      <c r="AK192" s="4"/>
      <c r="AL192" s="1"/>
      <c r="AM192" s="4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</row>
    <row r="193" spans="1:51" ht="15.4">
      <c r="A193" s="1"/>
      <c r="B193" s="2"/>
      <c r="C193" s="1"/>
      <c r="D193" s="1"/>
      <c r="E193" s="1"/>
      <c r="F193" s="1"/>
      <c r="G193" s="1"/>
      <c r="H193" s="1"/>
      <c r="I193" s="2"/>
      <c r="J193" s="1"/>
      <c r="K193" s="1"/>
      <c r="L193" s="1"/>
      <c r="M193" s="1"/>
      <c r="N193" s="1"/>
      <c r="O193" s="1"/>
      <c r="P193" s="1"/>
      <c r="Q193" s="1"/>
      <c r="R193" s="1"/>
      <c r="S193" s="4"/>
      <c r="T193" s="1"/>
      <c r="U193" s="4"/>
      <c r="V193" s="1"/>
      <c r="W193" s="4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4"/>
      <c r="AJ193" s="1"/>
      <c r="AK193" s="4"/>
      <c r="AL193" s="1"/>
      <c r="AM193" s="4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</row>
    <row r="194" spans="1:51" ht="15.4">
      <c r="A194" s="1"/>
      <c r="B194" s="2"/>
      <c r="C194" s="1"/>
      <c r="D194" s="1"/>
      <c r="E194" s="1"/>
      <c r="F194" s="1"/>
      <c r="G194" s="1"/>
      <c r="H194" s="1"/>
      <c r="I194" s="2"/>
      <c r="J194" s="1"/>
      <c r="K194" s="1"/>
      <c r="L194" s="1"/>
      <c r="M194" s="1"/>
      <c r="N194" s="1"/>
      <c r="O194" s="1"/>
      <c r="P194" s="1"/>
      <c r="Q194" s="1"/>
      <c r="R194" s="1"/>
      <c r="S194" s="4"/>
      <c r="T194" s="1"/>
      <c r="U194" s="4"/>
      <c r="V194" s="1"/>
      <c r="W194" s="4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4"/>
      <c r="AJ194" s="1"/>
      <c r="AK194" s="4"/>
      <c r="AL194" s="1"/>
      <c r="AM194" s="4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</row>
    <row r="195" spans="1:51" ht="15.4">
      <c r="A195" s="1"/>
      <c r="B195" s="2"/>
      <c r="C195" s="1"/>
      <c r="D195" s="1"/>
      <c r="E195" s="1"/>
      <c r="F195" s="1"/>
      <c r="G195" s="1"/>
      <c r="H195" s="1"/>
      <c r="I195" s="2"/>
      <c r="J195" s="1"/>
      <c r="K195" s="1"/>
      <c r="L195" s="1"/>
      <c r="M195" s="1"/>
      <c r="N195" s="1"/>
      <c r="O195" s="1"/>
      <c r="P195" s="1"/>
      <c r="Q195" s="1"/>
      <c r="R195" s="1"/>
      <c r="S195" s="4"/>
      <c r="T195" s="1"/>
      <c r="U195" s="4"/>
      <c r="V195" s="1"/>
      <c r="W195" s="4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4"/>
      <c r="AJ195" s="1"/>
      <c r="AK195" s="4"/>
      <c r="AL195" s="1"/>
      <c r="AM195" s="4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</row>
    <row r="196" spans="1:51" ht="15.4">
      <c r="A196" s="1"/>
      <c r="B196" s="2"/>
      <c r="C196" s="1"/>
      <c r="D196" s="1"/>
      <c r="E196" s="1"/>
      <c r="F196" s="1"/>
      <c r="G196" s="1"/>
      <c r="H196" s="1"/>
      <c r="I196" s="2"/>
      <c r="J196" s="1"/>
      <c r="K196" s="1"/>
      <c r="L196" s="1"/>
      <c r="M196" s="1"/>
      <c r="N196" s="1"/>
      <c r="O196" s="1"/>
      <c r="P196" s="1"/>
      <c r="Q196" s="1"/>
      <c r="R196" s="1"/>
      <c r="S196" s="4"/>
      <c r="T196" s="1"/>
      <c r="U196" s="4"/>
      <c r="V196" s="1"/>
      <c r="W196" s="4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4"/>
      <c r="AJ196" s="1"/>
      <c r="AK196" s="4"/>
      <c r="AL196" s="1"/>
      <c r="AM196" s="4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</row>
    <row r="197" spans="1:51" ht="15.4">
      <c r="A197" s="1"/>
      <c r="B197" s="2"/>
      <c r="C197" s="1"/>
      <c r="D197" s="1"/>
      <c r="E197" s="1"/>
      <c r="F197" s="1"/>
      <c r="G197" s="1"/>
      <c r="H197" s="1"/>
      <c r="I197" s="2"/>
      <c r="J197" s="1"/>
      <c r="K197" s="1"/>
      <c r="L197" s="1"/>
      <c r="M197" s="1"/>
      <c r="N197" s="1"/>
      <c r="O197" s="1"/>
      <c r="P197" s="1"/>
      <c r="Q197" s="1"/>
      <c r="R197" s="1"/>
      <c r="S197" s="4"/>
      <c r="T197" s="1"/>
      <c r="U197" s="4"/>
      <c r="V197" s="1"/>
      <c r="W197" s="4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4"/>
      <c r="AJ197" s="1"/>
      <c r="AK197" s="4"/>
      <c r="AL197" s="1"/>
      <c r="AM197" s="4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</row>
    <row r="198" spans="1:51" ht="15.4">
      <c r="A198" s="1"/>
      <c r="B198" s="2"/>
      <c r="C198" s="1"/>
      <c r="D198" s="1"/>
      <c r="E198" s="1"/>
      <c r="F198" s="1"/>
      <c r="G198" s="1"/>
      <c r="H198" s="1"/>
      <c r="I198" s="2"/>
      <c r="J198" s="1"/>
      <c r="K198" s="1"/>
      <c r="L198" s="1"/>
      <c r="M198" s="1"/>
      <c r="N198" s="1"/>
      <c r="O198" s="1"/>
      <c r="P198" s="1"/>
      <c r="Q198" s="1"/>
      <c r="R198" s="1"/>
      <c r="S198" s="4"/>
      <c r="T198" s="1"/>
      <c r="U198" s="4"/>
      <c r="V198" s="1"/>
      <c r="W198" s="4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4"/>
      <c r="AJ198" s="1"/>
      <c r="AK198" s="4"/>
      <c r="AL198" s="1"/>
      <c r="AM198" s="4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</row>
    <row r="199" spans="1:51" ht="15.4">
      <c r="A199" s="1"/>
      <c r="B199" s="2"/>
      <c r="C199" s="1"/>
      <c r="D199" s="1"/>
      <c r="E199" s="1"/>
      <c r="F199" s="1"/>
      <c r="G199" s="1"/>
      <c r="H199" s="1"/>
      <c r="I199" s="2"/>
      <c r="J199" s="1"/>
      <c r="K199" s="1"/>
      <c r="L199" s="1"/>
      <c r="M199" s="1"/>
      <c r="N199" s="1"/>
      <c r="O199" s="1"/>
      <c r="P199" s="1"/>
      <c r="Q199" s="1"/>
      <c r="R199" s="1"/>
      <c r="S199" s="4"/>
      <c r="T199" s="1"/>
      <c r="U199" s="4"/>
      <c r="V199" s="1"/>
      <c r="W199" s="4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4"/>
      <c r="AJ199" s="1"/>
      <c r="AK199" s="4"/>
      <c r="AL199" s="1"/>
      <c r="AM199" s="4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</row>
    <row r="200" spans="1:51" ht="15.4">
      <c r="A200" s="1"/>
      <c r="B200" s="2"/>
      <c r="C200" s="1"/>
      <c r="D200" s="1"/>
      <c r="E200" s="1"/>
      <c r="F200" s="1"/>
      <c r="G200" s="1"/>
      <c r="H200" s="1"/>
      <c r="I200" s="2"/>
      <c r="J200" s="1"/>
      <c r="K200" s="1"/>
      <c r="L200" s="1"/>
      <c r="M200" s="1"/>
      <c r="N200" s="1"/>
      <c r="O200" s="1"/>
      <c r="P200" s="1"/>
      <c r="Q200" s="1"/>
      <c r="R200" s="1"/>
      <c r="S200" s="4"/>
      <c r="T200" s="1"/>
      <c r="U200" s="4"/>
      <c r="V200" s="1"/>
      <c r="W200" s="4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4"/>
      <c r="AJ200" s="1"/>
      <c r="AK200" s="4"/>
      <c r="AL200" s="1"/>
      <c r="AM200" s="4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</row>
    <row r="201" spans="1:51" ht="15.4">
      <c r="A201" s="1"/>
      <c r="B201" s="2"/>
      <c r="C201" s="1"/>
      <c r="D201" s="1"/>
      <c r="E201" s="1"/>
      <c r="F201" s="1"/>
      <c r="G201" s="1"/>
      <c r="H201" s="1"/>
      <c r="I201" s="2"/>
      <c r="J201" s="1"/>
      <c r="K201" s="1"/>
      <c r="L201" s="1"/>
      <c r="M201" s="1"/>
      <c r="N201" s="1"/>
      <c r="O201" s="1"/>
      <c r="P201" s="1"/>
      <c r="Q201" s="1"/>
      <c r="R201" s="1"/>
      <c r="S201" s="4"/>
      <c r="T201" s="1"/>
      <c r="U201" s="4"/>
      <c r="V201" s="1"/>
      <c r="W201" s="4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4"/>
      <c r="AJ201" s="1"/>
      <c r="AK201" s="4"/>
      <c r="AL201" s="1"/>
      <c r="AM201" s="4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</row>
    <row r="202" spans="1:51" ht="15.4">
      <c r="A202" s="1"/>
      <c r="B202" s="2"/>
      <c r="C202" s="1"/>
      <c r="D202" s="1"/>
      <c r="E202" s="1"/>
      <c r="F202" s="1"/>
      <c r="G202" s="1"/>
      <c r="H202" s="1"/>
      <c r="I202" s="2"/>
      <c r="J202" s="1"/>
      <c r="K202" s="1"/>
      <c r="L202" s="1"/>
      <c r="M202" s="1"/>
      <c r="N202" s="1"/>
      <c r="O202" s="1"/>
      <c r="P202" s="1"/>
      <c r="Q202" s="1"/>
      <c r="R202" s="1"/>
      <c r="S202" s="4"/>
      <c r="T202" s="1"/>
      <c r="U202" s="4"/>
      <c r="V202" s="1"/>
      <c r="W202" s="4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4"/>
      <c r="AJ202" s="1"/>
      <c r="AK202" s="4"/>
      <c r="AL202" s="1"/>
      <c r="AM202" s="4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</row>
    <row r="203" spans="1:51" ht="15.4">
      <c r="A203" s="1"/>
      <c r="B203" s="2"/>
      <c r="C203" s="1"/>
      <c r="D203" s="1"/>
      <c r="E203" s="1"/>
      <c r="F203" s="1"/>
      <c r="G203" s="1"/>
      <c r="H203" s="1"/>
      <c r="I203" s="2"/>
      <c r="J203" s="1"/>
      <c r="K203" s="1"/>
      <c r="L203" s="1"/>
      <c r="M203" s="1"/>
      <c r="N203" s="1"/>
      <c r="O203" s="1"/>
      <c r="P203" s="1"/>
      <c r="Q203" s="1"/>
      <c r="R203" s="1"/>
      <c r="S203" s="4"/>
      <c r="T203" s="1"/>
      <c r="U203" s="4"/>
      <c r="V203" s="1"/>
      <c r="W203" s="4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4"/>
      <c r="AJ203" s="1"/>
      <c r="AK203" s="4"/>
      <c r="AL203" s="1"/>
      <c r="AM203" s="4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</row>
    <row r="204" spans="1:51" ht="15.4">
      <c r="A204" s="1"/>
      <c r="B204" s="2"/>
      <c r="C204" s="1"/>
      <c r="D204" s="1"/>
      <c r="E204" s="1"/>
      <c r="F204" s="1"/>
      <c r="G204" s="1"/>
      <c r="H204" s="1"/>
      <c r="I204" s="2"/>
      <c r="J204" s="1"/>
      <c r="K204" s="1"/>
      <c r="L204" s="1"/>
      <c r="M204" s="1"/>
      <c r="N204" s="1"/>
      <c r="O204" s="1"/>
      <c r="P204" s="1"/>
      <c r="Q204" s="1"/>
      <c r="R204" s="1"/>
      <c r="S204" s="4"/>
      <c r="T204" s="1"/>
      <c r="U204" s="4"/>
      <c r="V204" s="1"/>
      <c r="W204" s="4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4"/>
      <c r="AJ204" s="1"/>
      <c r="AK204" s="4"/>
      <c r="AL204" s="1"/>
      <c r="AM204" s="4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</row>
    <row r="205" spans="1:51" ht="15.4">
      <c r="A205" s="1"/>
      <c r="B205" s="2"/>
      <c r="C205" s="1"/>
      <c r="D205" s="1"/>
      <c r="E205" s="1"/>
      <c r="F205" s="1"/>
      <c r="G205" s="1"/>
      <c r="H205" s="1"/>
      <c r="I205" s="2"/>
      <c r="J205" s="1"/>
      <c r="K205" s="1"/>
      <c r="L205" s="1"/>
      <c r="M205" s="1"/>
      <c r="N205" s="1"/>
      <c r="O205" s="1"/>
      <c r="P205" s="1"/>
      <c r="Q205" s="1"/>
      <c r="R205" s="1"/>
      <c r="S205" s="4"/>
      <c r="T205" s="1"/>
      <c r="U205" s="4"/>
      <c r="V205" s="1"/>
      <c r="W205" s="4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4"/>
      <c r="AJ205" s="1"/>
      <c r="AK205" s="4"/>
      <c r="AL205" s="1"/>
      <c r="AM205" s="4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</row>
    <row r="206" spans="1:51" ht="15.4">
      <c r="A206" s="1"/>
      <c r="B206" s="2"/>
      <c r="C206" s="1"/>
      <c r="D206" s="1"/>
      <c r="E206" s="1"/>
      <c r="F206" s="1"/>
      <c r="G206" s="1"/>
      <c r="H206" s="1"/>
      <c r="I206" s="2"/>
      <c r="J206" s="1"/>
      <c r="K206" s="1"/>
      <c r="L206" s="1"/>
      <c r="M206" s="1"/>
      <c r="N206" s="1"/>
      <c r="O206" s="1"/>
      <c r="P206" s="1"/>
      <c r="Q206" s="1"/>
      <c r="R206" s="1"/>
      <c r="S206" s="4"/>
      <c r="T206" s="1"/>
      <c r="U206" s="4"/>
      <c r="V206" s="1"/>
      <c r="W206" s="4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4"/>
      <c r="AJ206" s="1"/>
      <c r="AK206" s="4"/>
      <c r="AL206" s="1"/>
      <c r="AM206" s="4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</row>
    <row r="207" spans="1:51" ht="15.4">
      <c r="A207" s="1"/>
      <c r="B207" s="2"/>
      <c r="C207" s="1"/>
      <c r="D207" s="1"/>
      <c r="E207" s="1"/>
      <c r="F207" s="1"/>
      <c r="G207" s="1"/>
      <c r="H207" s="1"/>
      <c r="I207" s="2"/>
      <c r="J207" s="1"/>
      <c r="K207" s="1"/>
      <c r="L207" s="1"/>
      <c r="M207" s="1"/>
      <c r="N207" s="1"/>
      <c r="O207" s="1"/>
      <c r="P207" s="1"/>
      <c r="Q207" s="1"/>
      <c r="R207" s="1"/>
      <c r="S207" s="4"/>
      <c r="T207" s="1"/>
      <c r="U207" s="4"/>
      <c r="V207" s="1"/>
      <c r="W207" s="4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4"/>
      <c r="AJ207" s="1"/>
      <c r="AK207" s="4"/>
      <c r="AL207" s="1"/>
      <c r="AM207" s="4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</row>
    <row r="208" spans="1:51" ht="15.4">
      <c r="A208" s="1"/>
      <c r="B208" s="2"/>
      <c r="C208" s="1"/>
      <c r="D208" s="1"/>
      <c r="E208" s="1"/>
      <c r="F208" s="1"/>
      <c r="G208" s="1"/>
      <c r="H208" s="1"/>
      <c r="I208" s="2"/>
      <c r="J208" s="1"/>
      <c r="K208" s="1"/>
      <c r="L208" s="1"/>
      <c r="M208" s="1"/>
      <c r="N208" s="1"/>
      <c r="O208" s="1"/>
      <c r="P208" s="1"/>
      <c r="Q208" s="1"/>
      <c r="R208" s="1"/>
      <c r="S208" s="4"/>
      <c r="T208" s="1"/>
      <c r="U208" s="4"/>
      <c r="V208" s="1"/>
      <c r="W208" s="4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4"/>
      <c r="AJ208" s="1"/>
      <c r="AK208" s="4"/>
      <c r="AL208" s="1"/>
      <c r="AM208" s="4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</row>
    <row r="209" spans="1:51" ht="15.4">
      <c r="A209" s="1"/>
      <c r="B209" s="2"/>
      <c r="C209" s="1"/>
      <c r="D209" s="1"/>
      <c r="E209" s="1"/>
      <c r="F209" s="1"/>
      <c r="G209" s="1"/>
      <c r="H209" s="1"/>
      <c r="I209" s="2"/>
      <c r="J209" s="1"/>
      <c r="K209" s="1"/>
      <c r="L209" s="1"/>
      <c r="M209" s="1"/>
      <c r="N209" s="1"/>
      <c r="O209" s="1"/>
      <c r="P209" s="1"/>
      <c r="Q209" s="1"/>
      <c r="R209" s="1"/>
      <c r="S209" s="4"/>
      <c r="T209" s="1"/>
      <c r="U209" s="4"/>
      <c r="V209" s="1"/>
      <c r="W209" s="4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4"/>
      <c r="AJ209" s="1"/>
      <c r="AK209" s="4"/>
      <c r="AL209" s="1"/>
      <c r="AM209" s="4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</row>
    <row r="210" spans="1:51" ht="15.4">
      <c r="A210" s="1"/>
      <c r="B210" s="2"/>
      <c r="C210" s="1"/>
      <c r="D210" s="1"/>
      <c r="E210" s="1"/>
      <c r="F210" s="1"/>
      <c r="G210" s="1"/>
      <c r="H210" s="1"/>
      <c r="I210" s="2"/>
      <c r="J210" s="1"/>
      <c r="K210" s="1"/>
      <c r="L210" s="1"/>
      <c r="M210" s="1"/>
      <c r="N210" s="1"/>
      <c r="O210" s="1"/>
      <c r="P210" s="1"/>
      <c r="Q210" s="1"/>
      <c r="R210" s="1"/>
      <c r="S210" s="4"/>
      <c r="T210" s="1"/>
      <c r="U210" s="4"/>
      <c r="V210" s="1"/>
      <c r="W210" s="4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4"/>
      <c r="AJ210" s="1"/>
      <c r="AK210" s="4"/>
      <c r="AL210" s="1"/>
      <c r="AM210" s="4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</row>
    <row r="211" spans="1:51" ht="15.4">
      <c r="A211" s="1"/>
      <c r="B211" s="2"/>
      <c r="C211" s="1"/>
      <c r="D211" s="1"/>
      <c r="E211" s="1"/>
      <c r="F211" s="1"/>
      <c r="G211" s="1"/>
      <c r="H211" s="1"/>
      <c r="I211" s="2"/>
      <c r="J211" s="1"/>
      <c r="K211" s="1"/>
      <c r="L211" s="1"/>
      <c r="M211" s="1"/>
      <c r="N211" s="1"/>
      <c r="O211" s="1"/>
      <c r="P211" s="1"/>
      <c r="Q211" s="1"/>
      <c r="R211" s="1"/>
      <c r="S211" s="4"/>
      <c r="T211" s="1"/>
      <c r="U211" s="4"/>
      <c r="V211" s="1"/>
      <c r="W211" s="4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4"/>
      <c r="AJ211" s="1"/>
      <c r="AK211" s="4"/>
      <c r="AL211" s="1"/>
      <c r="AM211" s="4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</row>
    <row r="212" spans="1:51" ht="15.4">
      <c r="A212" s="1"/>
      <c r="B212" s="2"/>
      <c r="C212" s="1"/>
      <c r="D212" s="1"/>
      <c r="E212" s="1"/>
      <c r="F212" s="1"/>
      <c r="G212" s="1"/>
      <c r="H212" s="1"/>
      <c r="I212" s="2"/>
      <c r="J212" s="1"/>
      <c r="K212" s="1"/>
      <c r="L212" s="1"/>
      <c r="M212" s="1"/>
      <c r="N212" s="1"/>
      <c r="O212" s="1"/>
      <c r="P212" s="1"/>
      <c r="Q212" s="1"/>
      <c r="R212" s="1"/>
      <c r="S212" s="4"/>
      <c r="T212" s="1"/>
      <c r="U212" s="4"/>
      <c r="V212" s="1"/>
      <c r="W212" s="4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4"/>
      <c r="AJ212" s="1"/>
      <c r="AK212" s="4"/>
      <c r="AL212" s="1"/>
      <c r="AM212" s="4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</row>
    <row r="213" spans="1:51" ht="15.4">
      <c r="A213" s="1"/>
      <c r="B213" s="2"/>
      <c r="C213" s="1"/>
      <c r="D213" s="1"/>
      <c r="E213" s="1"/>
      <c r="F213" s="1"/>
      <c r="G213" s="1"/>
      <c r="H213" s="1"/>
      <c r="I213" s="2"/>
      <c r="J213" s="1"/>
      <c r="K213" s="1"/>
      <c r="L213" s="1"/>
      <c r="M213" s="1"/>
      <c r="N213" s="1"/>
      <c r="O213" s="1"/>
      <c r="P213" s="1"/>
      <c r="Q213" s="1"/>
      <c r="R213" s="1"/>
      <c r="S213" s="4"/>
      <c r="T213" s="1"/>
      <c r="U213" s="4"/>
      <c r="V213" s="1"/>
      <c r="W213" s="4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4"/>
      <c r="AJ213" s="1"/>
      <c r="AK213" s="4"/>
      <c r="AL213" s="1"/>
      <c r="AM213" s="4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</row>
    <row r="214" spans="1:51" ht="15.4">
      <c r="A214" s="1"/>
      <c r="B214" s="2"/>
      <c r="C214" s="1"/>
      <c r="D214" s="1"/>
      <c r="E214" s="1"/>
      <c r="F214" s="1"/>
      <c r="G214" s="1"/>
      <c r="H214" s="1"/>
      <c r="I214" s="2"/>
      <c r="J214" s="1"/>
      <c r="K214" s="1"/>
      <c r="L214" s="1"/>
      <c r="M214" s="1"/>
      <c r="N214" s="1"/>
      <c r="O214" s="1"/>
      <c r="P214" s="1"/>
      <c r="Q214" s="1"/>
      <c r="R214" s="1"/>
      <c r="S214" s="4"/>
      <c r="T214" s="1"/>
      <c r="U214" s="4"/>
      <c r="V214" s="1"/>
      <c r="W214" s="4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4"/>
      <c r="AJ214" s="1"/>
      <c r="AK214" s="4"/>
      <c r="AL214" s="1"/>
      <c r="AM214" s="4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</row>
    <row r="215" spans="1:51" ht="15.4">
      <c r="A215" s="1"/>
      <c r="B215" s="2"/>
      <c r="C215" s="1"/>
      <c r="D215" s="1"/>
      <c r="E215" s="1"/>
      <c r="F215" s="1"/>
      <c r="G215" s="1"/>
      <c r="H215" s="1"/>
      <c r="I215" s="2"/>
      <c r="J215" s="1"/>
      <c r="K215" s="1"/>
      <c r="L215" s="1"/>
      <c r="M215" s="1"/>
      <c r="N215" s="1"/>
      <c r="O215" s="1"/>
      <c r="P215" s="1"/>
      <c r="Q215" s="1"/>
      <c r="R215" s="1"/>
      <c r="S215" s="4"/>
      <c r="T215" s="1"/>
      <c r="U215" s="4"/>
      <c r="V215" s="1"/>
      <c r="W215" s="4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4"/>
      <c r="AJ215" s="1"/>
      <c r="AK215" s="4"/>
      <c r="AL215" s="1"/>
      <c r="AM215" s="4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</row>
    <row r="216" spans="1:51" ht="15.4">
      <c r="A216" s="1"/>
      <c r="B216" s="2"/>
      <c r="C216" s="1"/>
      <c r="D216" s="1"/>
      <c r="E216" s="1"/>
      <c r="F216" s="1"/>
      <c r="G216" s="1"/>
      <c r="H216" s="1"/>
      <c r="I216" s="2"/>
      <c r="J216" s="1"/>
      <c r="K216" s="1"/>
      <c r="L216" s="1"/>
      <c r="M216" s="1"/>
      <c r="N216" s="1"/>
      <c r="O216" s="1"/>
      <c r="P216" s="1"/>
      <c r="Q216" s="1"/>
      <c r="R216" s="1"/>
      <c r="S216" s="4"/>
      <c r="T216" s="1"/>
      <c r="U216" s="4"/>
      <c r="V216" s="1"/>
      <c r="W216" s="4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4"/>
      <c r="AJ216" s="1"/>
      <c r="AK216" s="4"/>
      <c r="AL216" s="1"/>
      <c r="AM216" s="4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</row>
    <row r="217" spans="1:51" ht="15.4">
      <c r="A217" s="1"/>
      <c r="B217" s="2"/>
      <c r="C217" s="1"/>
      <c r="D217" s="1"/>
      <c r="E217" s="1"/>
      <c r="F217" s="1"/>
      <c r="G217" s="1"/>
      <c r="H217" s="1"/>
      <c r="I217" s="2"/>
      <c r="J217" s="1"/>
      <c r="K217" s="1"/>
      <c r="L217" s="1"/>
      <c r="M217" s="1"/>
      <c r="N217" s="1"/>
      <c r="O217" s="1"/>
      <c r="P217" s="1"/>
      <c r="Q217" s="1"/>
      <c r="R217" s="1"/>
      <c r="S217" s="4"/>
      <c r="T217" s="1"/>
      <c r="U217" s="4"/>
      <c r="V217" s="1"/>
      <c r="W217" s="4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4"/>
      <c r="AJ217" s="1"/>
      <c r="AK217" s="4"/>
      <c r="AL217" s="1"/>
      <c r="AM217" s="4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</row>
    <row r="218" spans="1:51" ht="15.4">
      <c r="A218" s="1"/>
      <c r="B218" s="2"/>
      <c r="C218" s="1"/>
      <c r="D218" s="1"/>
      <c r="E218" s="1"/>
      <c r="F218" s="1"/>
      <c r="G218" s="1"/>
      <c r="H218" s="1"/>
      <c r="I218" s="2"/>
      <c r="J218" s="1"/>
      <c r="K218" s="1"/>
      <c r="L218" s="1"/>
      <c r="M218" s="1"/>
      <c r="N218" s="1"/>
      <c r="O218" s="1"/>
      <c r="P218" s="1"/>
      <c r="Q218" s="1"/>
      <c r="R218" s="1"/>
      <c r="S218" s="4"/>
      <c r="T218" s="1"/>
      <c r="U218" s="4"/>
      <c r="V218" s="1"/>
      <c r="W218" s="4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4"/>
      <c r="AJ218" s="1"/>
      <c r="AK218" s="4"/>
      <c r="AL218" s="1"/>
      <c r="AM218" s="4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</row>
    <row r="219" spans="1:51" ht="15.4">
      <c r="A219" s="1"/>
      <c r="B219" s="2"/>
      <c r="C219" s="1"/>
      <c r="D219" s="1"/>
      <c r="E219" s="1"/>
      <c r="F219" s="1"/>
      <c r="G219" s="1"/>
      <c r="H219" s="1"/>
      <c r="I219" s="2"/>
      <c r="J219" s="1"/>
      <c r="K219" s="1"/>
      <c r="L219" s="1"/>
      <c r="M219" s="1"/>
      <c r="N219" s="1"/>
      <c r="O219" s="1"/>
      <c r="P219" s="1"/>
      <c r="Q219" s="1"/>
      <c r="R219" s="1"/>
      <c r="S219" s="4"/>
      <c r="T219" s="1"/>
      <c r="U219" s="4"/>
      <c r="V219" s="1"/>
      <c r="W219" s="4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4"/>
      <c r="AJ219" s="1"/>
      <c r="AK219" s="4"/>
      <c r="AL219" s="1"/>
      <c r="AM219" s="4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</row>
    <row r="220" spans="1:51" ht="15.4">
      <c r="A220" s="1"/>
      <c r="B220" s="2"/>
      <c r="C220" s="1"/>
      <c r="D220" s="1"/>
      <c r="E220" s="1"/>
      <c r="F220" s="1"/>
      <c r="G220" s="1"/>
      <c r="H220" s="1"/>
      <c r="I220" s="2"/>
      <c r="J220" s="1"/>
      <c r="K220" s="1"/>
      <c r="L220" s="1"/>
      <c r="M220" s="1"/>
      <c r="N220" s="1"/>
      <c r="O220" s="1"/>
      <c r="P220" s="1"/>
      <c r="Q220" s="1"/>
      <c r="R220" s="1"/>
      <c r="S220" s="4"/>
      <c r="T220" s="1"/>
      <c r="U220" s="4"/>
      <c r="V220" s="1"/>
      <c r="W220" s="4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4"/>
      <c r="AJ220" s="1"/>
      <c r="AK220" s="4"/>
      <c r="AL220" s="1"/>
      <c r="AM220" s="4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</row>
    <row r="221" spans="1:51" ht="15.4">
      <c r="A221" s="1"/>
      <c r="B221" s="2"/>
      <c r="C221" s="1"/>
      <c r="D221" s="1"/>
      <c r="E221" s="1"/>
      <c r="F221" s="1"/>
      <c r="G221" s="1"/>
      <c r="H221" s="1"/>
      <c r="I221" s="2"/>
      <c r="J221" s="1"/>
      <c r="K221" s="1"/>
      <c r="L221" s="1"/>
      <c r="M221" s="1"/>
      <c r="N221" s="1"/>
      <c r="O221" s="1"/>
      <c r="P221" s="1"/>
      <c r="Q221" s="1"/>
      <c r="R221" s="1"/>
      <c r="S221" s="4"/>
      <c r="T221" s="1"/>
      <c r="U221" s="4"/>
      <c r="V221" s="1"/>
      <c r="W221" s="4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4"/>
      <c r="AJ221" s="1"/>
      <c r="AK221" s="4"/>
      <c r="AL221" s="1"/>
      <c r="AM221" s="4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</row>
    <row r="222" spans="1:51" ht="15.4">
      <c r="A222" s="1"/>
      <c r="B222" s="2"/>
      <c r="C222" s="1"/>
      <c r="D222" s="1"/>
      <c r="E222" s="1"/>
      <c r="F222" s="1"/>
      <c r="G222" s="1"/>
      <c r="H222" s="1"/>
      <c r="I222" s="2"/>
      <c r="J222" s="1"/>
      <c r="K222" s="1"/>
      <c r="L222" s="1"/>
      <c r="M222" s="1"/>
      <c r="N222" s="1"/>
      <c r="O222" s="1"/>
      <c r="P222" s="1"/>
      <c r="Q222" s="1"/>
      <c r="R222" s="1"/>
      <c r="S222" s="4"/>
      <c r="T222" s="1"/>
      <c r="U222" s="4"/>
      <c r="V222" s="1"/>
      <c r="W222" s="4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4"/>
      <c r="AJ222" s="1"/>
      <c r="AK222" s="4"/>
      <c r="AL222" s="1"/>
      <c r="AM222" s="4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</row>
    <row r="223" spans="1:51" ht="15.4">
      <c r="A223" s="1"/>
      <c r="B223" s="2"/>
      <c r="C223" s="1"/>
      <c r="D223" s="1"/>
      <c r="E223" s="1"/>
      <c r="F223" s="1"/>
      <c r="G223" s="1"/>
      <c r="H223" s="1"/>
      <c r="I223" s="2"/>
      <c r="J223" s="1"/>
      <c r="K223" s="1"/>
      <c r="L223" s="1"/>
      <c r="M223" s="1"/>
      <c r="N223" s="1"/>
      <c r="O223" s="1"/>
      <c r="P223" s="1"/>
      <c r="Q223" s="1"/>
      <c r="R223" s="1"/>
      <c r="S223" s="4"/>
      <c r="T223" s="1"/>
      <c r="U223" s="4"/>
      <c r="V223" s="1"/>
      <c r="W223" s="4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4"/>
      <c r="AJ223" s="1"/>
      <c r="AK223" s="4"/>
      <c r="AL223" s="1"/>
      <c r="AM223" s="4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</row>
    <row r="224" spans="1:51" ht="15.4">
      <c r="A224" s="1"/>
      <c r="B224" s="2"/>
      <c r="C224" s="1"/>
      <c r="D224" s="1"/>
      <c r="E224" s="1"/>
      <c r="F224" s="1"/>
      <c r="G224" s="1"/>
      <c r="H224" s="1"/>
      <c r="I224" s="2"/>
      <c r="J224" s="1"/>
      <c r="K224" s="1"/>
      <c r="L224" s="1"/>
      <c r="M224" s="1"/>
      <c r="N224" s="1"/>
      <c r="O224" s="1"/>
      <c r="P224" s="1"/>
      <c r="Q224" s="1"/>
      <c r="R224" s="1"/>
      <c r="S224" s="4"/>
      <c r="T224" s="1"/>
      <c r="U224" s="4"/>
      <c r="V224" s="1"/>
      <c r="W224" s="4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4"/>
      <c r="AJ224" s="1"/>
      <c r="AK224" s="4"/>
      <c r="AL224" s="1"/>
      <c r="AM224" s="4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</row>
    <row r="225" spans="1:51" ht="15.4">
      <c r="A225" s="1"/>
      <c r="B225" s="2"/>
      <c r="C225" s="1"/>
      <c r="D225" s="1"/>
      <c r="E225" s="1"/>
      <c r="F225" s="1"/>
      <c r="G225" s="1"/>
      <c r="H225" s="1"/>
      <c r="I225" s="2"/>
      <c r="J225" s="1"/>
      <c r="K225" s="1"/>
      <c r="L225" s="1"/>
      <c r="M225" s="1"/>
      <c r="N225" s="1"/>
      <c r="O225" s="1"/>
      <c r="P225" s="1"/>
      <c r="Q225" s="1"/>
      <c r="R225" s="1"/>
      <c r="S225" s="4"/>
      <c r="T225" s="1"/>
      <c r="U225" s="4"/>
      <c r="V225" s="1"/>
      <c r="W225" s="4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4"/>
      <c r="AJ225" s="1"/>
      <c r="AK225" s="4"/>
      <c r="AL225" s="1"/>
      <c r="AM225" s="4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</row>
    <row r="226" spans="1:51" ht="15.4">
      <c r="A226" s="1"/>
      <c r="B226" s="2"/>
      <c r="C226" s="1"/>
      <c r="D226" s="1"/>
      <c r="E226" s="1"/>
      <c r="F226" s="1"/>
      <c r="G226" s="1"/>
      <c r="H226" s="1"/>
      <c r="I226" s="2"/>
      <c r="J226" s="1"/>
      <c r="K226" s="1"/>
      <c r="L226" s="1"/>
      <c r="M226" s="1"/>
      <c r="N226" s="1"/>
      <c r="O226" s="1"/>
      <c r="P226" s="1"/>
      <c r="Q226" s="1"/>
      <c r="R226" s="1"/>
      <c r="S226" s="4"/>
      <c r="T226" s="1"/>
      <c r="U226" s="4"/>
      <c r="V226" s="1"/>
      <c r="W226" s="4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4"/>
      <c r="AJ226" s="1"/>
      <c r="AK226" s="4"/>
      <c r="AL226" s="1"/>
      <c r="AM226" s="4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</row>
    <row r="227" spans="1:51" ht="15.4">
      <c r="A227" s="1"/>
      <c r="B227" s="2"/>
      <c r="C227" s="1"/>
      <c r="D227" s="1"/>
      <c r="E227" s="1"/>
      <c r="F227" s="1"/>
      <c r="G227" s="1"/>
      <c r="H227" s="1"/>
      <c r="I227" s="2"/>
      <c r="J227" s="1"/>
      <c r="K227" s="1"/>
      <c r="L227" s="1"/>
      <c r="M227" s="1"/>
      <c r="N227" s="1"/>
      <c r="O227" s="1"/>
      <c r="P227" s="1"/>
      <c r="Q227" s="1"/>
      <c r="R227" s="1"/>
      <c r="S227" s="4"/>
      <c r="T227" s="1"/>
      <c r="U227" s="4"/>
      <c r="V227" s="1"/>
      <c r="W227" s="4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4"/>
      <c r="AJ227" s="1"/>
      <c r="AK227" s="4"/>
      <c r="AL227" s="1"/>
      <c r="AM227" s="4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</row>
    <row r="228" spans="1:51" ht="15.4">
      <c r="A228" s="1"/>
      <c r="B228" s="2"/>
      <c r="C228" s="1"/>
      <c r="D228" s="1"/>
      <c r="E228" s="1"/>
      <c r="F228" s="1"/>
      <c r="G228" s="1"/>
      <c r="H228" s="1"/>
      <c r="I228" s="2"/>
      <c r="J228" s="1"/>
      <c r="K228" s="1"/>
      <c r="L228" s="1"/>
      <c r="M228" s="1"/>
      <c r="N228" s="1"/>
      <c r="O228" s="1"/>
      <c r="P228" s="1"/>
      <c r="Q228" s="1"/>
      <c r="R228" s="1"/>
      <c r="S228" s="4"/>
      <c r="T228" s="1"/>
      <c r="U228" s="4"/>
      <c r="V228" s="1"/>
      <c r="W228" s="4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4"/>
      <c r="AJ228" s="1"/>
      <c r="AK228" s="4"/>
      <c r="AL228" s="1"/>
      <c r="AM228" s="4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</row>
    <row r="229" spans="1:51" ht="15.4">
      <c r="A229" s="1"/>
      <c r="B229" s="2"/>
      <c r="C229" s="1"/>
      <c r="D229" s="1"/>
      <c r="E229" s="1"/>
      <c r="F229" s="1"/>
      <c r="G229" s="1"/>
      <c r="H229" s="1"/>
      <c r="I229" s="2"/>
      <c r="J229" s="1"/>
      <c r="K229" s="1"/>
      <c r="L229" s="1"/>
      <c r="M229" s="1"/>
      <c r="N229" s="1"/>
      <c r="O229" s="1"/>
      <c r="P229" s="1"/>
      <c r="Q229" s="1"/>
      <c r="R229" s="1"/>
      <c r="S229" s="4"/>
      <c r="T229" s="1"/>
      <c r="U229" s="4"/>
      <c r="V229" s="1"/>
      <c r="W229" s="4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4"/>
      <c r="AJ229" s="1"/>
      <c r="AK229" s="4"/>
      <c r="AL229" s="1"/>
      <c r="AM229" s="4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</row>
    <row r="230" spans="1:51" ht="15.4">
      <c r="A230" s="1"/>
      <c r="B230" s="2"/>
      <c r="C230" s="1"/>
      <c r="D230" s="1"/>
      <c r="E230" s="1"/>
      <c r="F230" s="1"/>
      <c r="G230" s="1"/>
      <c r="H230" s="1"/>
      <c r="I230" s="2"/>
      <c r="J230" s="1"/>
      <c r="K230" s="1"/>
      <c r="L230" s="1"/>
      <c r="M230" s="1"/>
      <c r="N230" s="1"/>
      <c r="O230" s="1"/>
      <c r="P230" s="1"/>
      <c r="Q230" s="1"/>
      <c r="R230" s="1"/>
      <c r="S230" s="4"/>
      <c r="T230" s="1"/>
      <c r="U230" s="4"/>
      <c r="V230" s="1"/>
      <c r="W230" s="4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4"/>
      <c r="AJ230" s="1"/>
      <c r="AK230" s="4"/>
      <c r="AL230" s="1"/>
      <c r="AM230" s="4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</row>
    <row r="231" spans="1:51" ht="15.4">
      <c r="A231" s="1"/>
      <c r="B231" s="2"/>
      <c r="C231" s="1"/>
      <c r="D231" s="1"/>
      <c r="E231" s="1"/>
      <c r="F231" s="1"/>
      <c r="G231" s="1"/>
      <c r="H231" s="1"/>
      <c r="I231" s="2"/>
      <c r="J231" s="1"/>
      <c r="K231" s="1"/>
      <c r="L231" s="1"/>
      <c r="M231" s="1"/>
      <c r="N231" s="1"/>
      <c r="O231" s="1"/>
      <c r="P231" s="1"/>
      <c r="Q231" s="1"/>
      <c r="R231" s="1"/>
      <c r="S231" s="4"/>
      <c r="T231" s="1"/>
      <c r="U231" s="4"/>
      <c r="V231" s="1"/>
      <c r="W231" s="4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4"/>
      <c r="AJ231" s="1"/>
      <c r="AK231" s="4"/>
      <c r="AL231" s="1"/>
      <c r="AM231" s="4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</row>
    <row r="232" spans="1:51" ht="15.4">
      <c r="A232" s="1"/>
      <c r="B232" s="2"/>
      <c r="C232" s="1"/>
      <c r="D232" s="1"/>
      <c r="E232" s="1"/>
      <c r="F232" s="1"/>
      <c r="G232" s="1"/>
      <c r="H232" s="1"/>
      <c r="I232" s="2"/>
      <c r="J232" s="1"/>
      <c r="K232" s="1"/>
      <c r="L232" s="1"/>
      <c r="M232" s="1"/>
      <c r="N232" s="1"/>
      <c r="O232" s="1"/>
      <c r="P232" s="1"/>
      <c r="Q232" s="1"/>
      <c r="R232" s="1"/>
      <c r="S232" s="4"/>
      <c r="T232" s="1"/>
      <c r="U232" s="4"/>
      <c r="V232" s="1"/>
      <c r="W232" s="4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4"/>
      <c r="AJ232" s="1"/>
      <c r="AK232" s="4"/>
      <c r="AL232" s="1"/>
      <c r="AM232" s="4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</row>
    <row r="233" spans="1:51" ht="15.4">
      <c r="A233" s="1"/>
      <c r="B233" s="2"/>
      <c r="C233" s="1"/>
      <c r="D233" s="1"/>
      <c r="E233" s="1"/>
      <c r="F233" s="1"/>
      <c r="G233" s="1"/>
      <c r="H233" s="1"/>
      <c r="I233" s="2"/>
      <c r="J233" s="1"/>
      <c r="K233" s="1"/>
      <c r="L233" s="1"/>
      <c r="M233" s="1"/>
      <c r="N233" s="1"/>
      <c r="O233" s="1"/>
      <c r="P233" s="1"/>
      <c r="Q233" s="1"/>
      <c r="R233" s="1"/>
      <c r="S233" s="4"/>
      <c r="T233" s="1"/>
      <c r="U233" s="4"/>
      <c r="V233" s="1"/>
      <c r="W233" s="4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4"/>
      <c r="AJ233" s="1"/>
      <c r="AK233" s="4"/>
      <c r="AL233" s="1"/>
      <c r="AM233" s="4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</row>
    <row r="234" spans="1:51" ht="15.4">
      <c r="A234" s="1"/>
      <c r="B234" s="2"/>
      <c r="C234" s="1"/>
      <c r="D234" s="1"/>
      <c r="E234" s="1"/>
      <c r="F234" s="1"/>
      <c r="G234" s="1"/>
      <c r="H234" s="1"/>
      <c r="I234" s="2"/>
      <c r="J234" s="1"/>
      <c r="K234" s="1"/>
      <c r="L234" s="1"/>
      <c r="M234" s="1"/>
      <c r="N234" s="1"/>
      <c r="O234" s="1"/>
      <c r="P234" s="1"/>
      <c r="Q234" s="1"/>
      <c r="R234" s="1"/>
      <c r="S234" s="4"/>
      <c r="T234" s="1"/>
      <c r="U234" s="4"/>
      <c r="V234" s="1"/>
      <c r="W234" s="4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4"/>
      <c r="AJ234" s="1"/>
      <c r="AK234" s="4"/>
      <c r="AL234" s="1"/>
      <c r="AM234" s="4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</row>
    <row r="235" spans="1:51" ht="15.4">
      <c r="A235" s="1"/>
      <c r="B235" s="2"/>
      <c r="C235" s="1"/>
      <c r="D235" s="1"/>
      <c r="E235" s="1"/>
      <c r="F235" s="1"/>
      <c r="G235" s="1"/>
      <c r="H235" s="1"/>
      <c r="I235" s="2"/>
      <c r="J235" s="1"/>
      <c r="K235" s="1"/>
      <c r="L235" s="1"/>
      <c r="M235" s="1"/>
      <c r="N235" s="1"/>
      <c r="O235" s="1"/>
      <c r="P235" s="1"/>
      <c r="Q235" s="1"/>
      <c r="R235" s="1"/>
      <c r="S235" s="4"/>
      <c r="T235" s="1"/>
      <c r="U235" s="4"/>
      <c r="V235" s="1"/>
      <c r="W235" s="4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4"/>
      <c r="AJ235" s="1"/>
      <c r="AK235" s="4"/>
      <c r="AL235" s="1"/>
      <c r="AM235" s="4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</row>
    <row r="236" spans="1:51" ht="15.4">
      <c r="A236" s="1"/>
      <c r="B236" s="2"/>
      <c r="C236" s="1"/>
      <c r="D236" s="1"/>
      <c r="E236" s="1"/>
      <c r="F236" s="1"/>
      <c r="G236" s="1"/>
      <c r="H236" s="1"/>
      <c r="I236" s="2"/>
      <c r="J236" s="1"/>
      <c r="K236" s="1"/>
      <c r="L236" s="1"/>
      <c r="M236" s="1"/>
      <c r="N236" s="1"/>
      <c r="O236" s="1"/>
      <c r="P236" s="1"/>
      <c r="Q236" s="1"/>
      <c r="R236" s="1"/>
      <c r="S236" s="4"/>
      <c r="T236" s="1"/>
      <c r="U236" s="4"/>
      <c r="V236" s="1"/>
      <c r="W236" s="4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4"/>
      <c r="AJ236" s="1"/>
      <c r="AK236" s="4"/>
      <c r="AL236" s="1"/>
      <c r="AM236" s="4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</row>
    <row r="237" spans="1:51" ht="15.4">
      <c r="A237" s="1"/>
      <c r="B237" s="2"/>
      <c r="C237" s="1"/>
      <c r="D237" s="1"/>
      <c r="E237" s="1"/>
      <c r="F237" s="1"/>
      <c r="G237" s="1"/>
      <c r="H237" s="1"/>
      <c r="I237" s="2"/>
      <c r="J237" s="1"/>
      <c r="K237" s="1"/>
      <c r="L237" s="1"/>
      <c r="M237" s="1"/>
      <c r="N237" s="1"/>
      <c r="O237" s="1"/>
      <c r="P237" s="1"/>
      <c r="Q237" s="1"/>
      <c r="R237" s="1"/>
      <c r="S237" s="4"/>
      <c r="T237" s="1"/>
      <c r="U237" s="4"/>
      <c r="V237" s="1"/>
      <c r="W237" s="4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4"/>
      <c r="AJ237" s="1"/>
      <c r="AK237" s="4"/>
      <c r="AL237" s="1"/>
      <c r="AM237" s="4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</row>
    <row r="238" spans="1:51" ht="15.4">
      <c r="A238" s="1"/>
      <c r="B238" s="2"/>
      <c r="C238" s="1"/>
      <c r="D238" s="1"/>
      <c r="E238" s="1"/>
      <c r="F238" s="1"/>
      <c r="G238" s="1"/>
      <c r="H238" s="1"/>
      <c r="I238" s="2"/>
      <c r="J238" s="1"/>
      <c r="K238" s="1"/>
      <c r="L238" s="1"/>
      <c r="M238" s="1"/>
      <c r="N238" s="1"/>
      <c r="O238" s="1"/>
      <c r="P238" s="1"/>
      <c r="Q238" s="1"/>
      <c r="R238" s="1"/>
      <c r="S238" s="4"/>
      <c r="T238" s="1"/>
      <c r="U238" s="4"/>
      <c r="V238" s="1"/>
      <c r="W238" s="4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4"/>
      <c r="AJ238" s="1"/>
      <c r="AK238" s="4"/>
      <c r="AL238" s="1"/>
      <c r="AM238" s="4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</row>
    <row r="239" spans="1:51" ht="15.4">
      <c r="A239" s="1"/>
      <c r="B239" s="2"/>
      <c r="C239" s="1"/>
      <c r="D239" s="1"/>
      <c r="E239" s="1"/>
      <c r="F239" s="1"/>
      <c r="G239" s="1"/>
      <c r="H239" s="1"/>
      <c r="I239" s="2"/>
      <c r="J239" s="1"/>
      <c r="K239" s="1"/>
      <c r="L239" s="1"/>
      <c r="M239" s="1"/>
      <c r="N239" s="1"/>
      <c r="O239" s="1"/>
      <c r="P239" s="1"/>
      <c r="Q239" s="1"/>
      <c r="R239" s="1"/>
      <c r="S239" s="4"/>
      <c r="T239" s="1"/>
      <c r="U239" s="4"/>
      <c r="V239" s="1"/>
      <c r="W239" s="4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4"/>
      <c r="AJ239" s="1"/>
      <c r="AK239" s="4"/>
      <c r="AL239" s="1"/>
      <c r="AM239" s="4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</row>
    <row r="240" spans="1:51" ht="15.4">
      <c r="A240" s="1"/>
      <c r="B240" s="2"/>
      <c r="C240" s="1"/>
      <c r="D240" s="1"/>
      <c r="E240" s="1"/>
      <c r="F240" s="1"/>
      <c r="G240" s="1"/>
      <c r="H240" s="1"/>
      <c r="I240" s="2"/>
      <c r="J240" s="1"/>
      <c r="K240" s="1"/>
      <c r="L240" s="1"/>
      <c r="M240" s="1"/>
      <c r="N240" s="1"/>
      <c r="O240" s="1"/>
      <c r="P240" s="1"/>
      <c r="Q240" s="1"/>
      <c r="R240" s="1"/>
      <c r="S240" s="4"/>
      <c r="T240" s="1"/>
      <c r="U240" s="4"/>
      <c r="V240" s="1"/>
      <c r="W240" s="4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4"/>
      <c r="AJ240" s="1"/>
      <c r="AK240" s="4"/>
      <c r="AL240" s="1"/>
      <c r="AM240" s="4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</row>
    <row r="241" spans="1:51" ht="15.4">
      <c r="A241" s="1"/>
      <c r="B241" s="2"/>
      <c r="C241" s="1"/>
      <c r="D241" s="1"/>
      <c r="E241" s="1"/>
      <c r="F241" s="1"/>
      <c r="G241" s="1"/>
      <c r="H241" s="1"/>
      <c r="I241" s="2"/>
      <c r="J241" s="1"/>
      <c r="K241" s="1"/>
      <c r="L241" s="1"/>
      <c r="M241" s="1"/>
      <c r="N241" s="1"/>
      <c r="O241" s="1"/>
      <c r="P241" s="1"/>
      <c r="Q241" s="1"/>
      <c r="R241" s="1"/>
      <c r="S241" s="4"/>
      <c r="T241" s="1"/>
      <c r="U241" s="4"/>
      <c r="V241" s="1"/>
      <c r="W241" s="4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4"/>
      <c r="AJ241" s="1"/>
      <c r="AK241" s="4"/>
      <c r="AL241" s="1"/>
      <c r="AM241" s="4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</row>
    <row r="242" spans="1:51" ht="15.4">
      <c r="A242" s="1"/>
      <c r="B242" s="2"/>
      <c r="C242" s="1"/>
      <c r="D242" s="1"/>
      <c r="E242" s="1"/>
      <c r="F242" s="1"/>
      <c r="G242" s="1"/>
      <c r="H242" s="1"/>
      <c r="I242" s="2"/>
      <c r="J242" s="1"/>
      <c r="K242" s="1"/>
      <c r="L242" s="1"/>
      <c r="M242" s="1"/>
      <c r="N242" s="1"/>
      <c r="O242" s="1"/>
      <c r="P242" s="1"/>
      <c r="Q242" s="1"/>
      <c r="R242" s="1"/>
      <c r="S242" s="4"/>
      <c r="T242" s="1"/>
      <c r="U242" s="4"/>
      <c r="V242" s="1"/>
      <c r="W242" s="4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4"/>
      <c r="AJ242" s="1"/>
      <c r="AK242" s="4"/>
      <c r="AL242" s="1"/>
      <c r="AM242" s="4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</row>
    <row r="243" spans="1:51" ht="15.4">
      <c r="A243" s="1"/>
      <c r="B243" s="2"/>
      <c r="C243" s="1"/>
      <c r="D243" s="1"/>
      <c r="E243" s="1"/>
      <c r="F243" s="1"/>
      <c r="G243" s="1"/>
      <c r="H243" s="1"/>
      <c r="I243" s="2"/>
      <c r="J243" s="1"/>
      <c r="K243" s="1"/>
      <c r="L243" s="1"/>
      <c r="M243" s="1"/>
      <c r="N243" s="1"/>
      <c r="O243" s="1"/>
      <c r="P243" s="1"/>
      <c r="Q243" s="1"/>
      <c r="R243" s="1"/>
      <c r="S243" s="4"/>
      <c r="T243" s="1"/>
      <c r="U243" s="4"/>
      <c r="V243" s="1"/>
      <c r="W243" s="4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4"/>
      <c r="AJ243" s="1"/>
      <c r="AK243" s="4"/>
      <c r="AL243" s="1"/>
      <c r="AM243" s="4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</row>
    <row r="244" spans="1:51" ht="15.4">
      <c r="A244" s="1"/>
      <c r="B244" s="2"/>
      <c r="C244" s="1"/>
      <c r="D244" s="1"/>
      <c r="E244" s="1"/>
      <c r="F244" s="1"/>
      <c r="G244" s="1"/>
      <c r="H244" s="1"/>
      <c r="I244" s="2"/>
      <c r="J244" s="1"/>
      <c r="K244" s="1"/>
      <c r="L244" s="1"/>
      <c r="M244" s="1"/>
      <c r="N244" s="1"/>
      <c r="O244" s="1"/>
      <c r="P244" s="1"/>
      <c r="Q244" s="1"/>
      <c r="R244" s="1"/>
      <c r="S244" s="4"/>
      <c r="T244" s="1"/>
      <c r="U244" s="4"/>
      <c r="V244" s="1"/>
      <c r="W244" s="4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4"/>
      <c r="AJ244" s="1"/>
      <c r="AK244" s="4"/>
      <c r="AL244" s="1"/>
      <c r="AM244" s="4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</row>
    <row r="245" spans="1:51" ht="15.4">
      <c r="A245" s="1"/>
      <c r="B245" s="2"/>
      <c r="C245" s="1"/>
      <c r="D245" s="1"/>
      <c r="E245" s="1"/>
      <c r="F245" s="1"/>
      <c r="G245" s="1"/>
      <c r="H245" s="1"/>
      <c r="I245" s="2"/>
      <c r="J245" s="1"/>
      <c r="K245" s="1"/>
      <c r="L245" s="1"/>
      <c r="M245" s="1"/>
      <c r="N245" s="1"/>
      <c r="O245" s="1"/>
      <c r="P245" s="1"/>
      <c r="Q245" s="1"/>
      <c r="R245" s="1"/>
      <c r="S245" s="4"/>
      <c r="T245" s="1"/>
      <c r="U245" s="4"/>
      <c r="V245" s="1"/>
      <c r="W245" s="4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4"/>
      <c r="AJ245" s="1"/>
      <c r="AK245" s="4"/>
      <c r="AL245" s="1"/>
      <c r="AM245" s="4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</row>
    <row r="246" spans="1:51" ht="15.4">
      <c r="A246" s="1"/>
      <c r="B246" s="2"/>
      <c r="C246" s="1"/>
      <c r="D246" s="1"/>
      <c r="E246" s="1"/>
      <c r="F246" s="1"/>
      <c r="G246" s="1"/>
      <c r="H246" s="1"/>
      <c r="I246" s="2"/>
      <c r="J246" s="1"/>
      <c r="K246" s="1"/>
      <c r="L246" s="1"/>
      <c r="M246" s="1"/>
      <c r="N246" s="1"/>
      <c r="O246" s="1"/>
      <c r="P246" s="1"/>
      <c r="Q246" s="1"/>
      <c r="R246" s="1"/>
      <c r="S246" s="4"/>
      <c r="T246" s="1"/>
      <c r="U246" s="4"/>
      <c r="V246" s="1"/>
      <c r="W246" s="4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4"/>
      <c r="AJ246" s="1"/>
      <c r="AK246" s="4"/>
      <c r="AL246" s="1"/>
      <c r="AM246" s="4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</row>
    <row r="247" spans="1:51" ht="15.4">
      <c r="A247" s="1"/>
      <c r="B247" s="2"/>
      <c r="C247" s="1"/>
      <c r="D247" s="1"/>
      <c r="E247" s="1"/>
      <c r="F247" s="1"/>
      <c r="G247" s="1"/>
      <c r="H247" s="1"/>
      <c r="I247" s="2"/>
      <c r="J247" s="1"/>
      <c r="K247" s="1"/>
      <c r="L247" s="1"/>
      <c r="M247" s="1"/>
      <c r="N247" s="1"/>
      <c r="O247" s="1"/>
      <c r="P247" s="1"/>
      <c r="Q247" s="1"/>
      <c r="R247" s="1"/>
      <c r="S247" s="4"/>
      <c r="T247" s="1"/>
      <c r="U247" s="4"/>
      <c r="V247" s="1"/>
      <c r="W247" s="4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4"/>
      <c r="AJ247" s="1"/>
      <c r="AK247" s="4"/>
      <c r="AL247" s="1"/>
      <c r="AM247" s="4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</row>
    <row r="248" spans="1:51" ht="15.4">
      <c r="A248" s="1"/>
      <c r="B248" s="2"/>
      <c r="C248" s="1"/>
      <c r="D248" s="1"/>
      <c r="E248" s="1"/>
      <c r="F248" s="1"/>
      <c r="G248" s="1"/>
      <c r="H248" s="1"/>
      <c r="I248" s="2"/>
      <c r="J248" s="1"/>
      <c r="K248" s="1"/>
      <c r="L248" s="1"/>
      <c r="M248" s="1"/>
      <c r="N248" s="1"/>
      <c r="O248" s="1"/>
      <c r="P248" s="1"/>
      <c r="Q248" s="1"/>
      <c r="R248" s="1"/>
      <c r="S248" s="4"/>
      <c r="T248" s="1"/>
      <c r="U248" s="4"/>
      <c r="V248" s="1"/>
      <c r="W248" s="4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4"/>
      <c r="AJ248" s="1"/>
      <c r="AK248" s="4"/>
      <c r="AL248" s="1"/>
      <c r="AM248" s="4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</row>
    <row r="249" spans="1:51" ht="15.4">
      <c r="A249" s="1"/>
      <c r="B249" s="2"/>
      <c r="C249" s="1"/>
      <c r="D249" s="1"/>
      <c r="E249" s="1"/>
      <c r="F249" s="1"/>
      <c r="G249" s="1"/>
      <c r="H249" s="1"/>
      <c r="I249" s="2"/>
      <c r="J249" s="1"/>
      <c r="K249" s="1"/>
      <c r="L249" s="1"/>
      <c r="M249" s="1"/>
      <c r="N249" s="1"/>
      <c r="O249" s="1"/>
      <c r="P249" s="1"/>
      <c r="Q249" s="1"/>
      <c r="R249" s="1"/>
      <c r="S249" s="4"/>
      <c r="T249" s="1"/>
      <c r="U249" s="4"/>
      <c r="V249" s="1"/>
      <c r="W249" s="4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4"/>
      <c r="AJ249" s="1"/>
      <c r="AK249" s="4"/>
      <c r="AL249" s="1"/>
      <c r="AM249" s="4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</row>
    <row r="250" spans="1:51" ht="15.4">
      <c r="A250" s="1"/>
      <c r="B250" s="2"/>
      <c r="C250" s="1"/>
      <c r="D250" s="1"/>
      <c r="E250" s="1"/>
      <c r="F250" s="1"/>
      <c r="G250" s="1"/>
      <c r="H250" s="1"/>
      <c r="I250" s="2"/>
      <c r="J250" s="1"/>
      <c r="K250" s="1"/>
      <c r="L250" s="1"/>
      <c r="M250" s="1"/>
      <c r="N250" s="1"/>
      <c r="O250" s="1"/>
      <c r="P250" s="1"/>
      <c r="Q250" s="1"/>
      <c r="R250" s="1"/>
      <c r="S250" s="4"/>
      <c r="T250" s="1"/>
      <c r="U250" s="4"/>
      <c r="V250" s="1"/>
      <c r="W250" s="4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4"/>
      <c r="AJ250" s="1"/>
      <c r="AK250" s="4"/>
      <c r="AL250" s="1"/>
      <c r="AM250" s="4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</row>
    <row r="251" spans="1:51" ht="15.4">
      <c r="A251" s="1"/>
      <c r="B251" s="2"/>
      <c r="C251" s="1"/>
      <c r="D251" s="1"/>
      <c r="E251" s="1"/>
      <c r="F251" s="1"/>
      <c r="G251" s="1"/>
      <c r="H251" s="1"/>
      <c r="I251" s="2"/>
      <c r="J251" s="1"/>
      <c r="K251" s="1"/>
      <c r="L251" s="1"/>
      <c r="M251" s="1"/>
      <c r="N251" s="1"/>
      <c r="O251" s="1"/>
      <c r="P251" s="1"/>
      <c r="Q251" s="1"/>
      <c r="R251" s="1"/>
      <c r="S251" s="4"/>
      <c r="T251" s="1"/>
      <c r="U251" s="4"/>
      <c r="V251" s="1"/>
      <c r="W251" s="4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4"/>
      <c r="AJ251" s="1"/>
      <c r="AK251" s="4"/>
      <c r="AL251" s="1"/>
      <c r="AM251" s="4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</row>
    <row r="252" spans="1:51" ht="15.4">
      <c r="A252" s="1"/>
      <c r="B252" s="2"/>
      <c r="C252" s="1"/>
      <c r="D252" s="1"/>
      <c r="E252" s="1"/>
      <c r="F252" s="1"/>
      <c r="G252" s="1"/>
      <c r="H252" s="1"/>
      <c r="I252" s="2"/>
      <c r="J252" s="1"/>
      <c r="K252" s="1"/>
      <c r="L252" s="1"/>
      <c r="M252" s="1"/>
      <c r="N252" s="1"/>
      <c r="O252" s="1"/>
      <c r="P252" s="1"/>
      <c r="Q252" s="1"/>
      <c r="R252" s="1"/>
      <c r="S252" s="4"/>
      <c r="T252" s="1"/>
      <c r="U252" s="4"/>
      <c r="V252" s="1"/>
      <c r="W252" s="4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4"/>
      <c r="AJ252" s="1"/>
      <c r="AK252" s="4"/>
      <c r="AL252" s="1"/>
      <c r="AM252" s="4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</row>
    <row r="253" spans="1:51" ht="15.4">
      <c r="A253" s="1"/>
      <c r="B253" s="2"/>
      <c r="C253" s="1"/>
      <c r="D253" s="1"/>
      <c r="E253" s="1"/>
      <c r="F253" s="1"/>
      <c r="G253" s="1"/>
      <c r="H253" s="1"/>
      <c r="I253" s="2"/>
      <c r="J253" s="1"/>
      <c r="K253" s="1"/>
      <c r="L253" s="1"/>
      <c r="M253" s="1"/>
      <c r="N253" s="1"/>
      <c r="O253" s="1"/>
      <c r="P253" s="1"/>
      <c r="Q253" s="1"/>
      <c r="R253" s="1"/>
      <c r="S253" s="4"/>
      <c r="T253" s="1"/>
      <c r="U253" s="4"/>
      <c r="V253" s="1"/>
      <c r="W253" s="4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4"/>
      <c r="AJ253" s="1"/>
      <c r="AK253" s="4"/>
      <c r="AL253" s="1"/>
      <c r="AM253" s="4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</row>
    <row r="254" spans="1:51" ht="15.4">
      <c r="A254" s="1"/>
      <c r="B254" s="2"/>
      <c r="C254" s="1"/>
      <c r="D254" s="1"/>
      <c r="E254" s="1"/>
      <c r="F254" s="1"/>
      <c r="G254" s="1"/>
      <c r="H254" s="1"/>
      <c r="I254" s="2"/>
      <c r="J254" s="1"/>
      <c r="K254" s="1"/>
      <c r="L254" s="1"/>
      <c r="M254" s="1"/>
      <c r="N254" s="1"/>
      <c r="O254" s="1"/>
      <c r="P254" s="1"/>
      <c r="Q254" s="1"/>
      <c r="R254" s="1"/>
      <c r="S254" s="4"/>
      <c r="T254" s="1"/>
      <c r="U254" s="4"/>
      <c r="V254" s="1"/>
      <c r="W254" s="4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4"/>
      <c r="AJ254" s="1"/>
      <c r="AK254" s="4"/>
      <c r="AL254" s="1"/>
      <c r="AM254" s="4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</row>
    <row r="255" spans="1:51" ht="15.4">
      <c r="A255" s="1"/>
      <c r="B255" s="2"/>
      <c r="C255" s="1"/>
      <c r="D255" s="1"/>
      <c r="E255" s="1"/>
      <c r="F255" s="1"/>
      <c r="G255" s="1"/>
      <c r="H255" s="1"/>
      <c r="I255" s="2"/>
      <c r="J255" s="1"/>
      <c r="K255" s="1"/>
      <c r="L255" s="1"/>
      <c r="M255" s="1"/>
      <c r="N255" s="1"/>
      <c r="O255" s="1"/>
      <c r="P255" s="1"/>
      <c r="Q255" s="1"/>
      <c r="R255" s="1"/>
      <c r="S255" s="4"/>
      <c r="T255" s="1"/>
      <c r="U255" s="4"/>
      <c r="V255" s="1"/>
      <c r="W255" s="4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4"/>
      <c r="AJ255" s="1"/>
      <c r="AK255" s="4"/>
      <c r="AL255" s="1"/>
      <c r="AM255" s="4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</row>
    <row r="256" spans="1:51" ht="15.4">
      <c r="A256" s="1"/>
      <c r="B256" s="2"/>
      <c r="C256" s="1"/>
      <c r="D256" s="1"/>
      <c r="E256" s="1"/>
      <c r="F256" s="1"/>
      <c r="G256" s="1"/>
      <c r="H256" s="1"/>
      <c r="I256" s="2"/>
      <c r="J256" s="1"/>
      <c r="K256" s="1"/>
      <c r="L256" s="1"/>
      <c r="M256" s="1"/>
      <c r="N256" s="1"/>
      <c r="O256" s="1"/>
      <c r="P256" s="1"/>
      <c r="Q256" s="1"/>
      <c r="R256" s="1"/>
      <c r="S256" s="4"/>
      <c r="T256" s="1"/>
      <c r="U256" s="4"/>
      <c r="V256" s="1"/>
      <c r="W256" s="4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4"/>
      <c r="AJ256" s="1"/>
      <c r="AK256" s="4"/>
      <c r="AL256" s="1"/>
      <c r="AM256" s="4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</row>
    <row r="257" spans="1:51" ht="15.4">
      <c r="A257" s="1"/>
      <c r="B257" s="2"/>
      <c r="C257" s="1"/>
      <c r="D257" s="1"/>
      <c r="E257" s="1"/>
      <c r="F257" s="1"/>
      <c r="G257" s="1"/>
      <c r="H257" s="1"/>
      <c r="I257" s="2"/>
      <c r="J257" s="1"/>
      <c r="K257" s="1"/>
      <c r="L257" s="1"/>
      <c r="M257" s="1"/>
      <c r="N257" s="1"/>
      <c r="O257" s="1"/>
      <c r="P257" s="1"/>
      <c r="Q257" s="1"/>
      <c r="R257" s="1"/>
      <c r="S257" s="4"/>
      <c r="T257" s="1"/>
      <c r="U257" s="4"/>
      <c r="V257" s="1"/>
      <c r="W257" s="4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4"/>
      <c r="AJ257" s="1"/>
      <c r="AK257" s="4"/>
      <c r="AL257" s="1"/>
      <c r="AM257" s="4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</row>
    <row r="258" spans="1:51" ht="15.4">
      <c r="A258" s="1"/>
      <c r="B258" s="2"/>
      <c r="C258" s="1"/>
      <c r="D258" s="1"/>
      <c r="E258" s="1"/>
      <c r="F258" s="1"/>
      <c r="G258" s="1"/>
      <c r="H258" s="1"/>
      <c r="I258" s="2"/>
      <c r="J258" s="1"/>
      <c r="K258" s="1"/>
      <c r="L258" s="1"/>
      <c r="M258" s="1"/>
      <c r="N258" s="1"/>
      <c r="O258" s="1"/>
      <c r="P258" s="1"/>
      <c r="Q258" s="1"/>
      <c r="R258" s="1"/>
      <c r="S258" s="4"/>
      <c r="T258" s="1"/>
      <c r="U258" s="4"/>
      <c r="V258" s="1"/>
      <c r="W258" s="4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4"/>
      <c r="AJ258" s="1"/>
      <c r="AK258" s="4"/>
      <c r="AL258" s="1"/>
      <c r="AM258" s="4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</row>
    <row r="259" spans="1:51" ht="15.4">
      <c r="A259" s="1"/>
      <c r="B259" s="2"/>
      <c r="C259" s="1"/>
      <c r="D259" s="1"/>
      <c r="E259" s="1"/>
      <c r="F259" s="1"/>
      <c r="G259" s="1"/>
      <c r="H259" s="1"/>
      <c r="I259" s="2"/>
      <c r="J259" s="1"/>
      <c r="K259" s="1"/>
      <c r="L259" s="1"/>
      <c r="M259" s="1"/>
      <c r="N259" s="1"/>
      <c r="O259" s="1"/>
      <c r="P259" s="1"/>
      <c r="Q259" s="1"/>
      <c r="R259" s="1"/>
      <c r="S259" s="4"/>
      <c r="T259" s="1"/>
      <c r="U259" s="4"/>
      <c r="V259" s="1"/>
      <c r="W259" s="4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4"/>
      <c r="AJ259" s="1"/>
      <c r="AK259" s="4"/>
      <c r="AL259" s="1"/>
      <c r="AM259" s="4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</row>
    <row r="260" spans="1:51" ht="15.4">
      <c r="A260" s="1"/>
      <c r="B260" s="2"/>
      <c r="C260" s="1"/>
      <c r="D260" s="1"/>
      <c r="E260" s="1"/>
      <c r="F260" s="1"/>
      <c r="G260" s="1"/>
      <c r="H260" s="1"/>
      <c r="I260" s="2"/>
      <c r="J260" s="1"/>
      <c r="K260" s="1"/>
      <c r="L260" s="1"/>
      <c r="M260" s="1"/>
      <c r="N260" s="1"/>
      <c r="O260" s="1"/>
      <c r="P260" s="1"/>
      <c r="Q260" s="1"/>
      <c r="R260" s="1"/>
      <c r="S260" s="4"/>
      <c r="T260" s="1"/>
      <c r="U260" s="4"/>
      <c r="V260" s="1"/>
      <c r="W260" s="4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4"/>
      <c r="AJ260" s="1"/>
      <c r="AK260" s="4"/>
      <c r="AL260" s="1"/>
      <c r="AM260" s="4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</row>
    <row r="261" spans="1:51" ht="15.4">
      <c r="A261" s="1"/>
      <c r="B261" s="2"/>
      <c r="C261" s="1"/>
      <c r="D261" s="1"/>
      <c r="E261" s="1"/>
      <c r="F261" s="1"/>
      <c r="G261" s="1"/>
      <c r="H261" s="1"/>
      <c r="I261" s="2"/>
      <c r="J261" s="1"/>
      <c r="K261" s="1"/>
      <c r="L261" s="1"/>
      <c r="M261" s="1"/>
      <c r="N261" s="1"/>
      <c r="O261" s="1"/>
      <c r="P261" s="1"/>
      <c r="Q261" s="1"/>
      <c r="R261" s="1"/>
      <c r="S261" s="4"/>
      <c r="T261" s="1"/>
      <c r="U261" s="4"/>
      <c r="V261" s="1"/>
      <c r="W261" s="4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4"/>
      <c r="AJ261" s="1"/>
      <c r="AK261" s="4"/>
      <c r="AL261" s="1"/>
      <c r="AM261" s="4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</row>
    <row r="262" spans="1:51" ht="15.4">
      <c r="A262" s="1"/>
      <c r="B262" s="2"/>
      <c r="C262" s="1"/>
      <c r="D262" s="1"/>
      <c r="E262" s="1"/>
      <c r="F262" s="1"/>
      <c r="G262" s="1"/>
      <c r="H262" s="1"/>
      <c r="I262" s="2"/>
      <c r="J262" s="1"/>
      <c r="K262" s="1"/>
      <c r="L262" s="1"/>
      <c r="M262" s="1"/>
      <c r="N262" s="1"/>
      <c r="O262" s="1"/>
      <c r="P262" s="1"/>
      <c r="Q262" s="1"/>
      <c r="R262" s="1"/>
      <c r="S262" s="4"/>
      <c r="T262" s="1"/>
      <c r="U262" s="4"/>
      <c r="V262" s="1"/>
      <c r="W262" s="4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4"/>
      <c r="AJ262" s="1"/>
      <c r="AK262" s="4"/>
      <c r="AL262" s="1"/>
      <c r="AM262" s="4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</row>
    <row r="263" spans="1:51" ht="15.4">
      <c r="A263" s="1"/>
      <c r="B263" s="2"/>
      <c r="C263" s="1"/>
      <c r="D263" s="1"/>
      <c r="E263" s="1"/>
      <c r="F263" s="1"/>
      <c r="G263" s="1"/>
      <c r="H263" s="1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4"/>
      <c r="T263" s="1"/>
      <c r="U263" s="4"/>
      <c r="V263" s="1"/>
      <c r="W263" s="4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4"/>
      <c r="AJ263" s="1"/>
      <c r="AK263" s="4"/>
      <c r="AL263" s="1"/>
      <c r="AM263" s="4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</row>
    <row r="264" spans="1:51" ht="15.4">
      <c r="A264" s="1"/>
      <c r="B264" s="2"/>
      <c r="C264" s="1"/>
      <c r="D264" s="1"/>
      <c r="E264" s="1"/>
      <c r="F264" s="1"/>
      <c r="G264" s="1"/>
      <c r="H264" s="1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4"/>
      <c r="T264" s="1"/>
      <c r="U264" s="4"/>
      <c r="V264" s="1"/>
      <c r="W264" s="4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4"/>
      <c r="AJ264" s="1"/>
      <c r="AK264" s="4"/>
      <c r="AL264" s="1"/>
      <c r="AM264" s="4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</row>
    <row r="265" spans="1:51" ht="15.4">
      <c r="A265" s="1"/>
      <c r="B265" s="2"/>
      <c r="C265" s="1"/>
      <c r="D265" s="1"/>
      <c r="E265" s="1"/>
      <c r="F265" s="1"/>
      <c r="G265" s="1"/>
      <c r="H265" s="1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4"/>
      <c r="T265" s="1"/>
      <c r="U265" s="4"/>
      <c r="V265" s="1"/>
      <c r="W265" s="4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4"/>
      <c r="AJ265" s="1"/>
      <c r="AK265" s="4"/>
      <c r="AL265" s="1"/>
      <c r="AM265" s="4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</row>
    <row r="266" spans="1:51" ht="15.4">
      <c r="A266" s="1"/>
      <c r="B266" s="2"/>
      <c r="C266" s="1"/>
      <c r="D266" s="1"/>
      <c r="E266" s="1"/>
      <c r="F266" s="1"/>
      <c r="G266" s="1"/>
      <c r="H266" s="1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4"/>
      <c r="T266" s="1"/>
      <c r="U266" s="4"/>
      <c r="V266" s="1"/>
      <c r="W266" s="4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4"/>
      <c r="AJ266" s="1"/>
      <c r="AK266" s="4"/>
      <c r="AL266" s="1"/>
      <c r="AM266" s="4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</row>
    <row r="267" spans="1:51" ht="15.4">
      <c r="A267" s="1"/>
      <c r="B267" s="2"/>
      <c r="C267" s="1"/>
      <c r="D267" s="1"/>
      <c r="E267" s="1"/>
      <c r="F267" s="1"/>
      <c r="G267" s="1"/>
      <c r="H267" s="1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4"/>
      <c r="T267" s="1"/>
      <c r="U267" s="4"/>
      <c r="V267" s="1"/>
      <c r="W267" s="4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4"/>
      <c r="AJ267" s="1"/>
      <c r="AK267" s="4"/>
      <c r="AL267" s="1"/>
      <c r="AM267" s="4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</row>
    <row r="268" spans="1:51" ht="15.4">
      <c r="A268" s="1"/>
      <c r="B268" s="2"/>
      <c r="C268" s="1"/>
      <c r="D268" s="1"/>
      <c r="E268" s="1"/>
      <c r="F268" s="1"/>
      <c r="G268" s="1"/>
      <c r="H268" s="1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4"/>
      <c r="T268" s="1"/>
      <c r="U268" s="4"/>
      <c r="V268" s="1"/>
      <c r="W268" s="4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4"/>
      <c r="AJ268" s="1"/>
      <c r="AK268" s="4"/>
      <c r="AL268" s="1"/>
      <c r="AM268" s="4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</row>
    <row r="269" spans="1:51" ht="15.4">
      <c r="A269" s="1"/>
      <c r="B269" s="2"/>
      <c r="C269" s="1"/>
      <c r="D269" s="1"/>
      <c r="E269" s="1"/>
      <c r="F269" s="1"/>
      <c r="G269" s="1"/>
      <c r="H269" s="1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4"/>
      <c r="T269" s="1"/>
      <c r="U269" s="4"/>
      <c r="V269" s="1"/>
      <c r="W269" s="4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4"/>
      <c r="AJ269" s="1"/>
      <c r="AK269" s="4"/>
      <c r="AL269" s="1"/>
      <c r="AM269" s="4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</row>
    <row r="270" spans="1:51" ht="15.4">
      <c r="A270" s="1"/>
      <c r="B270" s="2"/>
      <c r="C270" s="1"/>
      <c r="D270" s="1"/>
      <c r="E270" s="1"/>
      <c r="F270" s="1"/>
      <c r="G270" s="1"/>
      <c r="H270" s="1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4"/>
      <c r="T270" s="1"/>
      <c r="U270" s="4"/>
      <c r="V270" s="1"/>
      <c r="W270" s="4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4"/>
      <c r="AJ270" s="1"/>
      <c r="AK270" s="4"/>
      <c r="AL270" s="1"/>
      <c r="AM270" s="4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</row>
    <row r="271" spans="1:51" ht="15.4">
      <c r="A271" s="1"/>
      <c r="B271" s="2"/>
      <c r="C271" s="1"/>
      <c r="D271" s="1"/>
      <c r="E271" s="1"/>
      <c r="F271" s="1"/>
      <c r="G271" s="1"/>
      <c r="H271" s="1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4"/>
      <c r="T271" s="1"/>
      <c r="U271" s="4"/>
      <c r="V271" s="1"/>
      <c r="W271" s="4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4"/>
      <c r="AJ271" s="1"/>
      <c r="AK271" s="4"/>
      <c r="AL271" s="1"/>
      <c r="AM271" s="4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</row>
    <row r="272" spans="1:51" ht="15.4">
      <c r="A272" s="1"/>
      <c r="B272" s="2"/>
      <c r="C272" s="1"/>
      <c r="D272" s="1"/>
      <c r="E272" s="1"/>
      <c r="F272" s="1"/>
      <c r="G272" s="1"/>
      <c r="H272" s="1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4"/>
      <c r="T272" s="1"/>
      <c r="U272" s="4"/>
      <c r="V272" s="1"/>
      <c r="W272" s="4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4"/>
      <c r="AJ272" s="1"/>
      <c r="AK272" s="4"/>
      <c r="AL272" s="1"/>
      <c r="AM272" s="4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</row>
    <row r="273" spans="1:51" ht="15.4">
      <c r="A273" s="1"/>
      <c r="B273" s="2"/>
      <c r="C273" s="1"/>
      <c r="D273" s="1"/>
      <c r="E273" s="1"/>
      <c r="F273" s="1"/>
      <c r="G273" s="1"/>
      <c r="H273" s="1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4"/>
      <c r="T273" s="1"/>
      <c r="U273" s="4"/>
      <c r="V273" s="1"/>
      <c r="W273" s="4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4"/>
      <c r="AJ273" s="1"/>
      <c r="AK273" s="4"/>
      <c r="AL273" s="1"/>
      <c r="AM273" s="4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</row>
    <row r="274" spans="1:51" ht="15.4">
      <c r="A274" s="1"/>
      <c r="B274" s="2"/>
      <c r="C274" s="1"/>
      <c r="D274" s="1"/>
      <c r="E274" s="1"/>
      <c r="F274" s="1"/>
      <c r="G274" s="1"/>
      <c r="H274" s="1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4"/>
      <c r="T274" s="1"/>
      <c r="U274" s="4"/>
      <c r="V274" s="1"/>
      <c r="W274" s="4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4"/>
      <c r="AJ274" s="1"/>
      <c r="AK274" s="4"/>
      <c r="AL274" s="1"/>
      <c r="AM274" s="4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</row>
    <row r="275" spans="1:51" ht="15.4">
      <c r="A275" s="1"/>
      <c r="B275" s="2"/>
      <c r="C275" s="1"/>
      <c r="D275" s="1"/>
      <c r="E275" s="1"/>
      <c r="F275" s="1"/>
      <c r="G275" s="1"/>
      <c r="H275" s="1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4"/>
      <c r="T275" s="1"/>
      <c r="U275" s="4"/>
      <c r="V275" s="1"/>
      <c r="W275" s="4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4"/>
      <c r="AJ275" s="1"/>
      <c r="AK275" s="4"/>
      <c r="AL275" s="1"/>
      <c r="AM275" s="4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</row>
    <row r="276" spans="1:51" ht="15.4">
      <c r="A276" s="1"/>
      <c r="B276" s="2"/>
      <c r="C276" s="1"/>
      <c r="D276" s="1"/>
      <c r="E276" s="1"/>
      <c r="F276" s="1"/>
      <c r="G276" s="1"/>
      <c r="H276" s="1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4"/>
      <c r="T276" s="1"/>
      <c r="U276" s="4"/>
      <c r="V276" s="1"/>
      <c r="W276" s="4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4"/>
      <c r="AJ276" s="1"/>
      <c r="AK276" s="4"/>
      <c r="AL276" s="1"/>
      <c r="AM276" s="4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</row>
    <row r="277" spans="1:51" ht="15.4">
      <c r="A277" s="1"/>
      <c r="B277" s="2"/>
      <c r="C277" s="1"/>
      <c r="D277" s="1"/>
      <c r="E277" s="1"/>
      <c r="F277" s="1"/>
      <c r="G277" s="1"/>
      <c r="H277" s="1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4"/>
      <c r="T277" s="1"/>
      <c r="U277" s="4"/>
      <c r="V277" s="1"/>
      <c r="W277" s="4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4"/>
      <c r="AJ277" s="1"/>
      <c r="AK277" s="4"/>
      <c r="AL277" s="1"/>
      <c r="AM277" s="4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</row>
    <row r="278" spans="1:51" ht="15.4">
      <c r="A278" s="1"/>
      <c r="B278" s="2"/>
      <c r="C278" s="1"/>
      <c r="D278" s="1"/>
      <c r="E278" s="1"/>
      <c r="F278" s="1"/>
      <c r="G278" s="1"/>
      <c r="H278" s="1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4"/>
      <c r="T278" s="1"/>
      <c r="U278" s="4"/>
      <c r="V278" s="1"/>
      <c r="W278" s="4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4"/>
      <c r="AJ278" s="1"/>
      <c r="AK278" s="4"/>
      <c r="AL278" s="1"/>
      <c r="AM278" s="4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</row>
    <row r="279" spans="1:51" ht="15.4">
      <c r="A279" s="1"/>
      <c r="B279" s="2"/>
      <c r="C279" s="1"/>
      <c r="D279" s="1"/>
      <c r="E279" s="1"/>
      <c r="F279" s="1"/>
      <c r="G279" s="1"/>
      <c r="H279" s="1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4"/>
      <c r="T279" s="1"/>
      <c r="U279" s="4"/>
      <c r="V279" s="1"/>
      <c r="W279" s="4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4"/>
      <c r="AJ279" s="1"/>
      <c r="AK279" s="4"/>
      <c r="AL279" s="1"/>
      <c r="AM279" s="4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</row>
    <row r="280" spans="1:51" ht="15.4">
      <c r="A280" s="1"/>
      <c r="B280" s="2"/>
      <c r="C280" s="1"/>
      <c r="D280" s="1"/>
      <c r="E280" s="1"/>
      <c r="F280" s="1"/>
      <c r="G280" s="1"/>
      <c r="H280" s="1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4"/>
      <c r="T280" s="1"/>
      <c r="U280" s="4"/>
      <c r="V280" s="1"/>
      <c r="W280" s="4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4"/>
      <c r="AJ280" s="1"/>
      <c r="AK280" s="4"/>
      <c r="AL280" s="1"/>
      <c r="AM280" s="4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</row>
    <row r="281" spans="1:51" ht="15.4">
      <c r="A281" s="1"/>
      <c r="B281" s="2"/>
      <c r="C281" s="1"/>
      <c r="D281" s="1"/>
      <c r="E281" s="1"/>
      <c r="F281" s="1"/>
      <c r="G281" s="1"/>
      <c r="H281" s="1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4"/>
      <c r="T281" s="1"/>
      <c r="U281" s="4"/>
      <c r="V281" s="1"/>
      <c r="W281" s="4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4"/>
      <c r="AJ281" s="1"/>
      <c r="AK281" s="4"/>
      <c r="AL281" s="1"/>
      <c r="AM281" s="4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</row>
    <row r="282" spans="1:51" ht="15.4">
      <c r="A282" s="1"/>
      <c r="B282" s="2"/>
      <c r="C282" s="1"/>
      <c r="D282" s="1"/>
      <c r="E282" s="1"/>
      <c r="F282" s="1"/>
      <c r="G282" s="1"/>
      <c r="H282" s="1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4"/>
      <c r="T282" s="1"/>
      <c r="U282" s="4"/>
      <c r="V282" s="1"/>
      <c r="W282" s="4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4"/>
      <c r="AJ282" s="1"/>
      <c r="AK282" s="4"/>
      <c r="AL282" s="1"/>
      <c r="AM282" s="4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</row>
    <row r="283" spans="1:51" ht="15.4">
      <c r="A283" s="1"/>
      <c r="B283" s="2"/>
      <c r="C283" s="1"/>
      <c r="D283" s="1"/>
      <c r="E283" s="1"/>
      <c r="F283" s="1"/>
      <c r="G283" s="1"/>
      <c r="H283" s="1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4"/>
      <c r="T283" s="1"/>
      <c r="U283" s="4"/>
      <c r="V283" s="1"/>
      <c r="W283" s="4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4"/>
      <c r="AJ283" s="1"/>
      <c r="AK283" s="4"/>
      <c r="AL283" s="1"/>
      <c r="AM283" s="4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</row>
    <row r="284" spans="1:51" ht="15.4">
      <c r="A284" s="1"/>
      <c r="B284" s="2"/>
      <c r="C284" s="1"/>
      <c r="D284" s="1"/>
      <c r="E284" s="1"/>
      <c r="F284" s="1"/>
      <c r="G284" s="1"/>
      <c r="H284" s="1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4"/>
      <c r="T284" s="1"/>
      <c r="U284" s="4"/>
      <c r="V284" s="1"/>
      <c r="W284" s="4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4"/>
      <c r="AJ284" s="1"/>
      <c r="AK284" s="4"/>
      <c r="AL284" s="1"/>
      <c r="AM284" s="4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</row>
    <row r="285" spans="1:51" ht="15.4">
      <c r="A285" s="1"/>
      <c r="B285" s="2"/>
      <c r="C285" s="1"/>
      <c r="D285" s="1"/>
      <c r="E285" s="1"/>
      <c r="F285" s="1"/>
      <c r="G285" s="1"/>
      <c r="H285" s="1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4"/>
      <c r="T285" s="1"/>
      <c r="U285" s="4"/>
      <c r="V285" s="1"/>
      <c r="W285" s="4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4"/>
      <c r="AJ285" s="1"/>
      <c r="AK285" s="4"/>
      <c r="AL285" s="1"/>
      <c r="AM285" s="4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</row>
    <row r="286" spans="1:51" ht="15.4">
      <c r="A286" s="1"/>
      <c r="B286" s="2"/>
      <c r="C286" s="1"/>
      <c r="D286" s="1"/>
      <c r="E286" s="1"/>
      <c r="F286" s="1"/>
      <c r="G286" s="1"/>
      <c r="H286" s="1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4"/>
      <c r="T286" s="1"/>
      <c r="U286" s="4"/>
      <c r="V286" s="1"/>
      <c r="W286" s="4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4"/>
      <c r="AJ286" s="1"/>
      <c r="AK286" s="4"/>
      <c r="AL286" s="1"/>
      <c r="AM286" s="4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</row>
    <row r="287" spans="1:51" ht="15.4">
      <c r="A287" s="1"/>
      <c r="B287" s="2"/>
      <c r="C287" s="1"/>
      <c r="D287" s="1"/>
      <c r="E287" s="1"/>
      <c r="F287" s="1"/>
      <c r="G287" s="1"/>
      <c r="H287" s="1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4"/>
      <c r="T287" s="1"/>
      <c r="U287" s="4"/>
      <c r="V287" s="1"/>
      <c r="W287" s="4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4"/>
      <c r="AJ287" s="1"/>
      <c r="AK287" s="4"/>
      <c r="AL287" s="1"/>
      <c r="AM287" s="4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</row>
    <row r="288" spans="1:51" ht="15.4">
      <c r="A288" s="1"/>
      <c r="B288" s="2"/>
      <c r="C288" s="1"/>
      <c r="D288" s="1"/>
      <c r="E288" s="1"/>
      <c r="F288" s="1"/>
      <c r="G288" s="1"/>
      <c r="H288" s="1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4"/>
      <c r="T288" s="1"/>
      <c r="U288" s="4"/>
      <c r="V288" s="1"/>
      <c r="W288" s="4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4"/>
      <c r="AJ288" s="1"/>
      <c r="AK288" s="4"/>
      <c r="AL288" s="1"/>
      <c r="AM288" s="4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</row>
    <row r="289" spans="1:51" ht="15.4">
      <c r="A289" s="1"/>
      <c r="B289" s="2"/>
      <c r="C289" s="1"/>
      <c r="D289" s="1"/>
      <c r="E289" s="1"/>
      <c r="F289" s="1"/>
      <c r="G289" s="1"/>
      <c r="H289" s="1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4"/>
      <c r="T289" s="1"/>
      <c r="U289" s="4"/>
      <c r="V289" s="1"/>
      <c r="W289" s="4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4"/>
      <c r="AJ289" s="1"/>
      <c r="AK289" s="4"/>
      <c r="AL289" s="1"/>
      <c r="AM289" s="4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</row>
    <row r="290" spans="1:51" ht="15.4">
      <c r="A290" s="1"/>
      <c r="B290" s="2"/>
      <c r="C290" s="1"/>
      <c r="D290" s="1"/>
      <c r="E290" s="1"/>
      <c r="F290" s="1"/>
      <c r="G290" s="1"/>
      <c r="H290" s="1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4"/>
      <c r="T290" s="1"/>
      <c r="U290" s="4"/>
      <c r="V290" s="1"/>
      <c r="W290" s="4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4"/>
      <c r="AJ290" s="1"/>
      <c r="AK290" s="4"/>
      <c r="AL290" s="1"/>
      <c r="AM290" s="4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</row>
    <row r="291" spans="1:51" ht="15.4">
      <c r="A291" s="1"/>
      <c r="B291" s="2"/>
      <c r="C291" s="1"/>
      <c r="D291" s="1"/>
      <c r="E291" s="1"/>
      <c r="F291" s="1"/>
      <c r="G291" s="1"/>
      <c r="H291" s="1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4"/>
      <c r="T291" s="1"/>
      <c r="U291" s="4"/>
      <c r="V291" s="1"/>
      <c r="W291" s="4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4"/>
      <c r="AJ291" s="1"/>
      <c r="AK291" s="4"/>
      <c r="AL291" s="1"/>
      <c r="AM291" s="4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</row>
    <row r="292" spans="1:51" ht="15.4">
      <c r="A292" s="1"/>
      <c r="B292" s="2"/>
      <c r="C292" s="1"/>
      <c r="D292" s="1"/>
      <c r="E292" s="1"/>
      <c r="F292" s="1"/>
      <c r="G292" s="1"/>
      <c r="H292" s="1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4"/>
      <c r="T292" s="1"/>
      <c r="U292" s="4"/>
      <c r="V292" s="1"/>
      <c r="W292" s="4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4"/>
      <c r="AJ292" s="1"/>
      <c r="AK292" s="4"/>
      <c r="AL292" s="1"/>
      <c r="AM292" s="4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</row>
    <row r="293" spans="1:51" ht="15.4">
      <c r="A293" s="1"/>
      <c r="B293" s="2"/>
      <c r="C293" s="1"/>
      <c r="D293" s="1"/>
      <c r="E293" s="1"/>
      <c r="F293" s="1"/>
      <c r="G293" s="1"/>
      <c r="H293" s="1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4"/>
      <c r="T293" s="1"/>
      <c r="U293" s="4"/>
      <c r="V293" s="1"/>
      <c r="W293" s="4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4"/>
      <c r="AJ293" s="1"/>
      <c r="AK293" s="4"/>
      <c r="AL293" s="1"/>
      <c r="AM293" s="4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</row>
    <row r="294" spans="1:51" ht="15.4">
      <c r="A294" s="1"/>
      <c r="B294" s="2"/>
      <c r="C294" s="1"/>
      <c r="D294" s="1"/>
      <c r="E294" s="1"/>
      <c r="F294" s="1"/>
      <c r="G294" s="1"/>
      <c r="H294" s="1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4"/>
      <c r="T294" s="1"/>
      <c r="U294" s="4"/>
      <c r="V294" s="1"/>
      <c r="W294" s="4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4"/>
      <c r="AJ294" s="1"/>
      <c r="AK294" s="4"/>
      <c r="AL294" s="1"/>
      <c r="AM294" s="4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</row>
    <row r="295" spans="1:51" ht="15.4">
      <c r="A295" s="1"/>
      <c r="B295" s="2"/>
      <c r="C295" s="1"/>
      <c r="D295" s="1"/>
      <c r="E295" s="1"/>
      <c r="F295" s="1"/>
      <c r="G295" s="1"/>
      <c r="H295" s="1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4"/>
      <c r="T295" s="1"/>
      <c r="U295" s="4"/>
      <c r="V295" s="1"/>
      <c r="W295" s="4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4"/>
      <c r="AJ295" s="1"/>
      <c r="AK295" s="4"/>
      <c r="AL295" s="1"/>
      <c r="AM295" s="4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</row>
    <row r="296" spans="1:51" ht="15.4">
      <c r="A296" s="1"/>
      <c r="B296" s="2"/>
      <c r="C296" s="1"/>
      <c r="D296" s="1"/>
      <c r="E296" s="1"/>
      <c r="F296" s="1"/>
      <c r="G296" s="1"/>
      <c r="H296" s="1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4"/>
      <c r="T296" s="1"/>
      <c r="U296" s="4"/>
      <c r="V296" s="1"/>
      <c r="W296" s="4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4"/>
      <c r="AJ296" s="1"/>
      <c r="AK296" s="4"/>
      <c r="AL296" s="1"/>
      <c r="AM296" s="4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</row>
    <row r="297" spans="1:51" ht="15.4">
      <c r="A297" s="1"/>
      <c r="B297" s="2"/>
      <c r="C297" s="1"/>
      <c r="D297" s="1"/>
      <c r="E297" s="1"/>
      <c r="F297" s="1"/>
      <c r="G297" s="1"/>
      <c r="H297" s="1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4"/>
      <c r="T297" s="1"/>
      <c r="U297" s="4"/>
      <c r="V297" s="1"/>
      <c r="W297" s="4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4"/>
      <c r="AJ297" s="1"/>
      <c r="AK297" s="4"/>
      <c r="AL297" s="1"/>
      <c r="AM297" s="4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</row>
    <row r="298" spans="1:51" ht="15.4">
      <c r="A298" s="1"/>
      <c r="B298" s="2"/>
      <c r="C298" s="1"/>
      <c r="D298" s="1"/>
      <c r="E298" s="1"/>
      <c r="F298" s="1"/>
      <c r="G298" s="1"/>
      <c r="H298" s="1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4"/>
      <c r="T298" s="1"/>
      <c r="U298" s="4"/>
      <c r="V298" s="1"/>
      <c r="W298" s="4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4"/>
      <c r="AJ298" s="1"/>
      <c r="AK298" s="4"/>
      <c r="AL298" s="1"/>
      <c r="AM298" s="4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</row>
    <row r="299" spans="1:51" ht="15.4">
      <c r="A299" s="1"/>
      <c r="B299" s="2"/>
      <c r="C299" s="1"/>
      <c r="D299" s="1"/>
      <c r="E299" s="1"/>
      <c r="F299" s="1"/>
      <c r="G299" s="1"/>
      <c r="H299" s="1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4"/>
      <c r="T299" s="1"/>
      <c r="U299" s="4"/>
      <c r="V299" s="1"/>
      <c r="W299" s="4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4"/>
      <c r="AJ299" s="1"/>
      <c r="AK299" s="4"/>
      <c r="AL299" s="1"/>
      <c r="AM299" s="4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</row>
    <row r="300" spans="1:51" ht="15.4">
      <c r="A300" s="1"/>
      <c r="B300" s="2"/>
      <c r="C300" s="1"/>
      <c r="D300" s="1"/>
      <c r="E300" s="1"/>
      <c r="F300" s="1"/>
      <c r="G300" s="1"/>
      <c r="H300" s="1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4"/>
      <c r="T300" s="1"/>
      <c r="U300" s="4"/>
      <c r="V300" s="1"/>
      <c r="W300" s="4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4"/>
      <c r="AJ300" s="1"/>
      <c r="AK300" s="4"/>
      <c r="AL300" s="1"/>
      <c r="AM300" s="4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</row>
    <row r="301" spans="1:51" ht="15.4">
      <c r="A301" s="1"/>
      <c r="B301" s="2"/>
      <c r="C301" s="1"/>
      <c r="D301" s="1"/>
      <c r="E301" s="1"/>
      <c r="F301" s="1"/>
      <c r="G301" s="1"/>
      <c r="H301" s="1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4"/>
      <c r="T301" s="1"/>
      <c r="U301" s="4"/>
      <c r="V301" s="1"/>
      <c r="W301" s="4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4"/>
      <c r="AJ301" s="1"/>
      <c r="AK301" s="4"/>
      <c r="AL301" s="1"/>
      <c r="AM301" s="4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</row>
    <row r="302" spans="1:51" ht="15.4">
      <c r="A302" s="1"/>
      <c r="B302" s="2"/>
      <c r="C302" s="1"/>
      <c r="D302" s="1"/>
      <c r="E302" s="1"/>
      <c r="F302" s="1"/>
      <c r="G302" s="1"/>
      <c r="H302" s="1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4"/>
      <c r="T302" s="1"/>
      <c r="U302" s="4"/>
      <c r="V302" s="1"/>
      <c r="W302" s="4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4"/>
      <c r="AJ302" s="1"/>
      <c r="AK302" s="4"/>
      <c r="AL302" s="1"/>
      <c r="AM302" s="4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</row>
    <row r="303" spans="1:51" ht="15.4">
      <c r="A303" s="1"/>
      <c r="B303" s="2"/>
      <c r="C303" s="1"/>
      <c r="D303" s="1"/>
      <c r="E303" s="1"/>
      <c r="F303" s="1"/>
      <c r="G303" s="1"/>
      <c r="H303" s="1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4"/>
      <c r="T303" s="1"/>
      <c r="U303" s="4"/>
      <c r="V303" s="1"/>
      <c r="W303" s="4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4"/>
      <c r="AJ303" s="1"/>
      <c r="AK303" s="4"/>
      <c r="AL303" s="1"/>
      <c r="AM303" s="4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</row>
    <row r="304" spans="1:51" ht="15.4">
      <c r="A304" s="1"/>
      <c r="B304" s="2"/>
      <c r="C304" s="1"/>
      <c r="D304" s="1"/>
      <c r="E304" s="1"/>
      <c r="F304" s="1"/>
      <c r="G304" s="1"/>
      <c r="H304" s="1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4"/>
      <c r="T304" s="1"/>
      <c r="U304" s="4"/>
      <c r="V304" s="1"/>
      <c r="W304" s="4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4"/>
      <c r="AJ304" s="1"/>
      <c r="AK304" s="4"/>
      <c r="AL304" s="1"/>
      <c r="AM304" s="4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</row>
    <row r="305" spans="1:51" ht="15.4">
      <c r="A305" s="1"/>
      <c r="B305" s="2"/>
      <c r="C305" s="1"/>
      <c r="D305" s="1"/>
      <c r="E305" s="1"/>
      <c r="F305" s="1"/>
      <c r="G305" s="1"/>
      <c r="H305" s="1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4"/>
      <c r="T305" s="1"/>
      <c r="U305" s="4"/>
      <c r="V305" s="1"/>
      <c r="W305" s="4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4"/>
      <c r="AJ305" s="1"/>
      <c r="AK305" s="4"/>
      <c r="AL305" s="1"/>
      <c r="AM305" s="4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</row>
    <row r="306" spans="1:51" ht="15.4">
      <c r="A306" s="1"/>
      <c r="B306" s="2"/>
      <c r="C306" s="1"/>
      <c r="D306" s="1"/>
      <c r="E306" s="1"/>
      <c r="F306" s="1"/>
      <c r="G306" s="1"/>
      <c r="H306" s="1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4"/>
      <c r="T306" s="1"/>
      <c r="U306" s="4"/>
      <c r="V306" s="1"/>
      <c r="W306" s="4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4"/>
      <c r="AJ306" s="1"/>
      <c r="AK306" s="4"/>
      <c r="AL306" s="1"/>
      <c r="AM306" s="4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</row>
    <row r="307" spans="1:51" ht="15.4">
      <c r="A307" s="1"/>
      <c r="B307" s="2"/>
      <c r="C307" s="1"/>
      <c r="D307" s="1"/>
      <c r="E307" s="1"/>
      <c r="F307" s="1"/>
      <c r="G307" s="1"/>
      <c r="H307" s="1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4"/>
      <c r="T307" s="1"/>
      <c r="U307" s="4"/>
      <c r="V307" s="1"/>
      <c r="W307" s="4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4"/>
      <c r="AJ307" s="1"/>
      <c r="AK307" s="4"/>
      <c r="AL307" s="1"/>
      <c r="AM307" s="4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</row>
    <row r="308" spans="1:51" ht="15.4">
      <c r="A308" s="1"/>
      <c r="B308" s="2"/>
      <c r="C308" s="1"/>
      <c r="D308" s="1"/>
      <c r="E308" s="1"/>
      <c r="F308" s="1"/>
      <c r="G308" s="1"/>
      <c r="H308" s="1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4"/>
      <c r="T308" s="1"/>
      <c r="U308" s="4"/>
      <c r="V308" s="1"/>
      <c r="W308" s="4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4"/>
      <c r="AJ308" s="1"/>
      <c r="AK308" s="4"/>
      <c r="AL308" s="1"/>
      <c r="AM308" s="4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</row>
    <row r="309" spans="1:51" ht="15.4">
      <c r="A309" s="1"/>
      <c r="B309" s="2"/>
      <c r="C309" s="1"/>
      <c r="D309" s="1"/>
      <c r="E309" s="1"/>
      <c r="F309" s="1"/>
      <c r="G309" s="1"/>
      <c r="H309" s="1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4"/>
      <c r="T309" s="1"/>
      <c r="U309" s="4"/>
      <c r="V309" s="1"/>
      <c r="W309" s="4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4"/>
      <c r="AJ309" s="1"/>
      <c r="AK309" s="4"/>
      <c r="AL309" s="1"/>
      <c r="AM309" s="4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</row>
    <row r="310" spans="1:51" ht="15.4">
      <c r="A310" s="1"/>
      <c r="B310" s="2"/>
      <c r="C310" s="1"/>
      <c r="D310" s="1"/>
      <c r="E310" s="1"/>
      <c r="F310" s="1"/>
      <c r="G310" s="1"/>
      <c r="H310" s="1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4"/>
      <c r="T310" s="1"/>
      <c r="U310" s="4"/>
      <c r="V310" s="1"/>
      <c r="W310" s="4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4"/>
      <c r="AJ310" s="1"/>
      <c r="AK310" s="4"/>
      <c r="AL310" s="1"/>
      <c r="AM310" s="4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</row>
    <row r="311" spans="1:51" ht="15.4">
      <c r="A311" s="1"/>
      <c r="B311" s="2"/>
      <c r="C311" s="1"/>
      <c r="D311" s="1"/>
      <c r="E311" s="1"/>
      <c r="F311" s="1"/>
      <c r="G311" s="1"/>
      <c r="H311" s="1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4"/>
      <c r="T311" s="1"/>
      <c r="U311" s="4"/>
      <c r="V311" s="1"/>
      <c r="W311" s="4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4"/>
      <c r="AJ311" s="1"/>
      <c r="AK311" s="4"/>
      <c r="AL311" s="1"/>
      <c r="AM311" s="4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</row>
    <row r="312" spans="1:51" ht="15.4">
      <c r="A312" s="1"/>
      <c r="B312" s="2"/>
      <c r="C312" s="1"/>
      <c r="D312" s="1"/>
      <c r="E312" s="1"/>
      <c r="F312" s="1"/>
      <c r="G312" s="1"/>
      <c r="H312" s="1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4"/>
      <c r="T312" s="1"/>
      <c r="U312" s="4"/>
      <c r="V312" s="1"/>
      <c r="W312" s="4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4"/>
      <c r="AJ312" s="1"/>
      <c r="AK312" s="4"/>
      <c r="AL312" s="1"/>
      <c r="AM312" s="4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</row>
    <row r="313" spans="1:51" ht="15.4">
      <c r="A313" s="1"/>
      <c r="B313" s="2"/>
      <c r="C313" s="1"/>
      <c r="D313" s="1"/>
      <c r="E313" s="1"/>
      <c r="F313" s="1"/>
      <c r="G313" s="1"/>
      <c r="H313" s="1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4"/>
      <c r="T313" s="1"/>
      <c r="U313" s="4"/>
      <c r="V313" s="1"/>
      <c r="W313" s="4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4"/>
      <c r="AJ313" s="1"/>
      <c r="AK313" s="4"/>
      <c r="AL313" s="1"/>
      <c r="AM313" s="4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</row>
    <row r="314" spans="1:51" ht="15.4">
      <c r="A314" s="1"/>
      <c r="B314" s="2"/>
      <c r="C314" s="1"/>
      <c r="D314" s="1"/>
      <c r="E314" s="1"/>
      <c r="F314" s="1"/>
      <c r="G314" s="1"/>
      <c r="H314" s="1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4"/>
      <c r="T314" s="1"/>
      <c r="U314" s="4"/>
      <c r="V314" s="1"/>
      <c r="W314" s="4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4"/>
      <c r="AJ314" s="1"/>
      <c r="AK314" s="4"/>
      <c r="AL314" s="1"/>
      <c r="AM314" s="4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</row>
    <row r="315" spans="1:51" ht="15.4">
      <c r="A315" s="1"/>
      <c r="B315" s="2"/>
      <c r="C315" s="1"/>
      <c r="D315" s="1"/>
      <c r="E315" s="1"/>
      <c r="F315" s="1"/>
      <c r="G315" s="1"/>
      <c r="H315" s="1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4"/>
      <c r="T315" s="1"/>
      <c r="U315" s="4"/>
      <c r="V315" s="1"/>
      <c r="W315" s="4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4"/>
      <c r="AJ315" s="1"/>
      <c r="AK315" s="4"/>
      <c r="AL315" s="1"/>
      <c r="AM315" s="4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</row>
    <row r="316" spans="1:51" ht="15.4">
      <c r="A316" s="1"/>
      <c r="B316" s="2"/>
      <c r="C316" s="1"/>
      <c r="D316" s="1"/>
      <c r="E316" s="1"/>
      <c r="F316" s="1"/>
      <c r="G316" s="1"/>
      <c r="H316" s="1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4"/>
      <c r="T316" s="1"/>
      <c r="U316" s="4"/>
      <c r="V316" s="1"/>
      <c r="W316" s="4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4"/>
      <c r="AJ316" s="1"/>
      <c r="AK316" s="4"/>
      <c r="AL316" s="1"/>
      <c r="AM316" s="4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</row>
    <row r="317" spans="1:51" ht="15.4">
      <c r="A317" s="1"/>
      <c r="B317" s="2"/>
      <c r="C317" s="1"/>
      <c r="D317" s="1"/>
      <c r="E317" s="1"/>
      <c r="F317" s="1"/>
      <c r="G317" s="1"/>
      <c r="H317" s="1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4"/>
      <c r="T317" s="1"/>
      <c r="U317" s="4"/>
      <c r="V317" s="1"/>
      <c r="W317" s="4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4"/>
      <c r="AJ317" s="1"/>
      <c r="AK317" s="4"/>
      <c r="AL317" s="1"/>
      <c r="AM317" s="4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</row>
    <row r="318" spans="1:51" ht="15.4">
      <c r="A318" s="1"/>
      <c r="B318" s="2"/>
      <c r="C318" s="1"/>
      <c r="D318" s="1"/>
      <c r="E318" s="1"/>
      <c r="F318" s="1"/>
      <c r="G318" s="1"/>
      <c r="H318" s="1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4"/>
      <c r="T318" s="1"/>
      <c r="U318" s="4"/>
      <c r="V318" s="1"/>
      <c r="W318" s="4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4"/>
      <c r="AJ318" s="1"/>
      <c r="AK318" s="4"/>
      <c r="AL318" s="1"/>
      <c r="AM318" s="4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</row>
    <row r="319" spans="1:51" ht="15.4">
      <c r="A319" s="1"/>
      <c r="B319" s="2"/>
      <c r="C319" s="1"/>
      <c r="D319" s="1"/>
      <c r="E319" s="1"/>
      <c r="F319" s="1"/>
      <c r="G319" s="1"/>
      <c r="H319" s="1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4"/>
      <c r="T319" s="1"/>
      <c r="U319" s="4"/>
      <c r="V319" s="1"/>
      <c r="W319" s="4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4"/>
      <c r="AJ319" s="1"/>
      <c r="AK319" s="4"/>
      <c r="AL319" s="1"/>
      <c r="AM319" s="4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</row>
    <row r="320" spans="1:51" ht="15.4">
      <c r="A320" s="1"/>
      <c r="B320" s="2"/>
      <c r="C320" s="1"/>
      <c r="D320" s="1"/>
      <c r="E320" s="1"/>
      <c r="F320" s="1"/>
      <c r="G320" s="1"/>
      <c r="H320" s="1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4"/>
      <c r="T320" s="1"/>
      <c r="U320" s="4"/>
      <c r="V320" s="1"/>
      <c r="W320" s="4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4"/>
      <c r="AJ320" s="1"/>
      <c r="AK320" s="4"/>
      <c r="AL320" s="1"/>
      <c r="AM320" s="4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</row>
    <row r="321" spans="1:51" ht="15.4">
      <c r="A321" s="1"/>
      <c r="B321" s="2"/>
      <c r="C321" s="1"/>
      <c r="D321" s="1"/>
      <c r="E321" s="1"/>
      <c r="F321" s="1"/>
      <c r="G321" s="1"/>
      <c r="H321" s="1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4"/>
      <c r="T321" s="1"/>
      <c r="U321" s="4"/>
      <c r="V321" s="1"/>
      <c r="W321" s="4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4"/>
      <c r="AJ321" s="1"/>
      <c r="AK321" s="4"/>
      <c r="AL321" s="1"/>
      <c r="AM321" s="4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</row>
    <row r="322" spans="1:51" ht="15.4">
      <c r="A322" s="1"/>
      <c r="B322" s="2"/>
      <c r="C322" s="1"/>
      <c r="D322" s="1"/>
      <c r="E322" s="1"/>
      <c r="F322" s="1"/>
      <c r="G322" s="1"/>
      <c r="H322" s="1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4"/>
      <c r="T322" s="1"/>
      <c r="U322" s="4"/>
      <c r="V322" s="1"/>
      <c r="W322" s="4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4"/>
      <c r="AJ322" s="1"/>
      <c r="AK322" s="4"/>
      <c r="AL322" s="1"/>
      <c r="AM322" s="4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</row>
    <row r="323" spans="1:51" ht="15.4">
      <c r="A323" s="1"/>
      <c r="B323" s="2"/>
      <c r="C323" s="1"/>
      <c r="D323" s="1"/>
      <c r="E323" s="1"/>
      <c r="F323" s="1"/>
      <c r="G323" s="1"/>
      <c r="H323" s="1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4"/>
      <c r="T323" s="1"/>
      <c r="U323" s="4"/>
      <c r="V323" s="1"/>
      <c r="W323" s="4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4"/>
      <c r="AJ323" s="1"/>
      <c r="AK323" s="4"/>
      <c r="AL323" s="1"/>
      <c r="AM323" s="4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</row>
    <row r="324" spans="1:51" ht="15.4">
      <c r="A324" s="1"/>
      <c r="B324" s="2"/>
      <c r="C324" s="1"/>
      <c r="D324" s="1"/>
      <c r="E324" s="1"/>
      <c r="F324" s="1"/>
      <c r="G324" s="1"/>
      <c r="H324" s="1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4"/>
      <c r="T324" s="1"/>
      <c r="U324" s="4"/>
      <c r="V324" s="1"/>
      <c r="W324" s="4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4"/>
      <c r="AJ324" s="1"/>
      <c r="AK324" s="4"/>
      <c r="AL324" s="1"/>
      <c r="AM324" s="4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</row>
    <row r="325" spans="1:51" ht="15.4">
      <c r="A325" s="1"/>
      <c r="B325" s="2"/>
      <c r="C325" s="1"/>
      <c r="D325" s="1"/>
      <c r="E325" s="1"/>
      <c r="F325" s="1"/>
      <c r="G325" s="1"/>
      <c r="H325" s="1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4"/>
      <c r="T325" s="1"/>
      <c r="U325" s="4"/>
      <c r="V325" s="1"/>
      <c r="W325" s="4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4"/>
      <c r="AJ325" s="1"/>
      <c r="AK325" s="4"/>
      <c r="AL325" s="1"/>
      <c r="AM325" s="4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</row>
    <row r="326" spans="1:51" ht="15.4">
      <c r="A326" s="1"/>
      <c r="B326" s="2"/>
      <c r="C326" s="1"/>
      <c r="D326" s="1"/>
      <c r="E326" s="1"/>
      <c r="F326" s="1"/>
      <c r="G326" s="1"/>
      <c r="H326" s="1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4"/>
      <c r="T326" s="1"/>
      <c r="U326" s="4"/>
      <c r="V326" s="1"/>
      <c r="W326" s="4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4"/>
      <c r="AJ326" s="1"/>
      <c r="AK326" s="4"/>
      <c r="AL326" s="1"/>
      <c r="AM326" s="4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</row>
    <row r="327" spans="1:51" ht="15.4">
      <c r="A327" s="1"/>
      <c r="B327" s="2"/>
      <c r="C327" s="1"/>
      <c r="D327" s="1"/>
      <c r="E327" s="1"/>
      <c r="F327" s="1"/>
      <c r="G327" s="1"/>
      <c r="H327" s="1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4"/>
      <c r="T327" s="1"/>
      <c r="U327" s="4"/>
      <c r="V327" s="1"/>
      <c r="W327" s="4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4"/>
      <c r="AJ327" s="1"/>
      <c r="AK327" s="4"/>
      <c r="AL327" s="1"/>
      <c r="AM327" s="4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</row>
    <row r="328" spans="1:51" ht="15.4">
      <c r="A328" s="1"/>
      <c r="B328" s="2"/>
      <c r="C328" s="1"/>
      <c r="D328" s="1"/>
      <c r="E328" s="1"/>
      <c r="F328" s="1"/>
      <c r="G328" s="1"/>
      <c r="H328" s="1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4"/>
      <c r="T328" s="1"/>
      <c r="U328" s="4"/>
      <c r="V328" s="1"/>
      <c r="W328" s="4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4"/>
      <c r="AJ328" s="1"/>
      <c r="AK328" s="4"/>
      <c r="AL328" s="1"/>
      <c r="AM328" s="4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</row>
    <row r="329" spans="1:51" ht="15.4">
      <c r="A329" s="1"/>
      <c r="B329" s="2"/>
      <c r="C329" s="1"/>
      <c r="D329" s="1"/>
      <c r="E329" s="1"/>
      <c r="F329" s="1"/>
      <c r="G329" s="1"/>
      <c r="H329" s="1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4"/>
      <c r="T329" s="1"/>
      <c r="U329" s="4"/>
      <c r="V329" s="1"/>
      <c r="W329" s="4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4"/>
      <c r="AJ329" s="1"/>
      <c r="AK329" s="4"/>
      <c r="AL329" s="1"/>
      <c r="AM329" s="4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</row>
    <row r="330" spans="1:51" ht="15.4">
      <c r="A330" s="1"/>
      <c r="B330" s="2"/>
      <c r="C330" s="1"/>
      <c r="D330" s="1"/>
      <c r="E330" s="1"/>
      <c r="F330" s="1"/>
      <c r="G330" s="1"/>
      <c r="H330" s="1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4"/>
      <c r="T330" s="1"/>
      <c r="U330" s="4"/>
      <c r="V330" s="1"/>
      <c r="W330" s="4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4"/>
      <c r="AJ330" s="1"/>
      <c r="AK330" s="4"/>
      <c r="AL330" s="1"/>
      <c r="AM330" s="4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</row>
    <row r="331" spans="1:51" ht="15.4">
      <c r="A331" s="1"/>
      <c r="B331" s="2"/>
      <c r="C331" s="1"/>
      <c r="D331" s="1"/>
      <c r="E331" s="1"/>
      <c r="F331" s="1"/>
      <c r="G331" s="1"/>
      <c r="H331" s="1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4"/>
      <c r="T331" s="1"/>
      <c r="U331" s="4"/>
      <c r="V331" s="1"/>
      <c r="W331" s="4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4"/>
      <c r="AJ331" s="1"/>
      <c r="AK331" s="4"/>
      <c r="AL331" s="1"/>
      <c r="AM331" s="4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</row>
    <row r="332" spans="1:51" ht="15.4">
      <c r="A332" s="1"/>
      <c r="B332" s="2"/>
      <c r="C332" s="1"/>
      <c r="D332" s="1"/>
      <c r="E332" s="1"/>
      <c r="F332" s="1"/>
      <c r="G332" s="1"/>
      <c r="H332" s="1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4"/>
      <c r="T332" s="1"/>
      <c r="U332" s="4"/>
      <c r="V332" s="1"/>
      <c r="W332" s="4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4"/>
      <c r="AJ332" s="1"/>
      <c r="AK332" s="4"/>
      <c r="AL332" s="1"/>
      <c r="AM332" s="4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</row>
    <row r="333" spans="1:51" ht="15.4">
      <c r="A333" s="1"/>
      <c r="B333" s="2"/>
      <c r="C333" s="1"/>
      <c r="D333" s="1"/>
      <c r="E333" s="1"/>
      <c r="F333" s="1"/>
      <c r="G333" s="1"/>
      <c r="H333" s="1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4"/>
      <c r="T333" s="1"/>
      <c r="U333" s="4"/>
      <c r="V333" s="1"/>
      <c r="W333" s="4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4"/>
      <c r="AJ333" s="1"/>
      <c r="AK333" s="4"/>
      <c r="AL333" s="1"/>
      <c r="AM333" s="4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</row>
    <row r="334" spans="1:51" ht="15.4">
      <c r="A334" s="1"/>
      <c r="B334" s="2"/>
      <c r="C334" s="1"/>
      <c r="D334" s="1"/>
      <c r="E334" s="1"/>
      <c r="F334" s="1"/>
      <c r="G334" s="1"/>
      <c r="H334" s="1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4"/>
      <c r="T334" s="1"/>
      <c r="U334" s="4"/>
      <c r="V334" s="1"/>
      <c r="W334" s="4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4"/>
      <c r="AJ334" s="1"/>
      <c r="AK334" s="4"/>
      <c r="AL334" s="1"/>
      <c r="AM334" s="4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</row>
    <row r="335" spans="1:51" ht="15.4">
      <c r="A335" s="1"/>
      <c r="B335" s="2"/>
      <c r="C335" s="1"/>
      <c r="D335" s="1"/>
      <c r="E335" s="1"/>
      <c r="F335" s="1"/>
      <c r="G335" s="1"/>
      <c r="H335" s="1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4"/>
      <c r="T335" s="1"/>
      <c r="U335" s="4"/>
      <c r="V335" s="1"/>
      <c r="W335" s="4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4"/>
      <c r="AJ335" s="1"/>
      <c r="AK335" s="4"/>
      <c r="AL335" s="1"/>
      <c r="AM335" s="4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</row>
    <row r="336" spans="1:51" ht="15.4">
      <c r="A336" s="1"/>
      <c r="B336" s="2"/>
      <c r="C336" s="1"/>
      <c r="D336" s="1"/>
      <c r="E336" s="1"/>
      <c r="F336" s="1"/>
      <c r="G336" s="1"/>
      <c r="H336" s="1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4"/>
      <c r="T336" s="1"/>
      <c r="U336" s="4"/>
      <c r="V336" s="1"/>
      <c r="W336" s="4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4"/>
      <c r="AJ336" s="1"/>
      <c r="AK336" s="4"/>
      <c r="AL336" s="1"/>
      <c r="AM336" s="4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</row>
    <row r="337" spans="1:51" ht="15.4">
      <c r="A337" s="1"/>
      <c r="B337" s="2"/>
      <c r="C337" s="1"/>
      <c r="D337" s="1"/>
      <c r="E337" s="1"/>
      <c r="F337" s="1"/>
      <c r="G337" s="1"/>
      <c r="H337" s="1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4"/>
      <c r="T337" s="1"/>
      <c r="U337" s="4"/>
      <c r="V337" s="1"/>
      <c r="W337" s="4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4"/>
      <c r="AJ337" s="1"/>
      <c r="AK337" s="4"/>
      <c r="AL337" s="1"/>
      <c r="AM337" s="4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</row>
    <row r="338" spans="1:51" ht="15.4">
      <c r="A338" s="1"/>
      <c r="B338" s="2"/>
      <c r="C338" s="1"/>
      <c r="D338" s="1"/>
      <c r="E338" s="1"/>
      <c r="F338" s="1"/>
      <c r="G338" s="1"/>
      <c r="H338" s="1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4"/>
      <c r="T338" s="1"/>
      <c r="U338" s="4"/>
      <c r="V338" s="1"/>
      <c r="W338" s="4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4"/>
      <c r="AJ338" s="1"/>
      <c r="AK338" s="4"/>
      <c r="AL338" s="1"/>
      <c r="AM338" s="4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</row>
    <row r="339" spans="1:51" ht="15.4">
      <c r="A339" s="1"/>
      <c r="B339" s="2"/>
      <c r="C339" s="1"/>
      <c r="D339" s="1"/>
      <c r="E339" s="1"/>
      <c r="F339" s="1"/>
      <c r="G339" s="1"/>
      <c r="H339" s="1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4"/>
      <c r="T339" s="1"/>
      <c r="U339" s="4"/>
      <c r="V339" s="1"/>
      <c r="W339" s="4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4"/>
      <c r="AJ339" s="1"/>
      <c r="AK339" s="4"/>
      <c r="AL339" s="1"/>
      <c r="AM339" s="4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</row>
    <row r="340" spans="1:51" ht="15.4">
      <c r="A340" s="1"/>
      <c r="B340" s="2"/>
      <c r="C340" s="1"/>
      <c r="D340" s="1"/>
      <c r="E340" s="1"/>
      <c r="F340" s="1"/>
      <c r="G340" s="1"/>
      <c r="H340" s="1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4"/>
      <c r="T340" s="1"/>
      <c r="U340" s="4"/>
      <c r="V340" s="1"/>
      <c r="W340" s="4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4"/>
      <c r="AJ340" s="1"/>
      <c r="AK340" s="4"/>
      <c r="AL340" s="1"/>
      <c r="AM340" s="4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</row>
    <row r="341" spans="1:51" ht="15.4">
      <c r="A341" s="1"/>
      <c r="B341" s="2"/>
      <c r="C341" s="1"/>
      <c r="D341" s="1"/>
      <c r="E341" s="1"/>
      <c r="F341" s="1"/>
      <c r="G341" s="1"/>
      <c r="H341" s="1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4"/>
      <c r="T341" s="1"/>
      <c r="U341" s="4"/>
      <c r="V341" s="1"/>
      <c r="W341" s="4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4"/>
      <c r="AJ341" s="1"/>
      <c r="AK341" s="4"/>
      <c r="AL341" s="1"/>
      <c r="AM341" s="4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</row>
    <row r="342" spans="1:51" ht="15.4">
      <c r="A342" s="1"/>
      <c r="B342" s="2"/>
      <c r="C342" s="1"/>
      <c r="D342" s="1"/>
      <c r="E342" s="1"/>
      <c r="F342" s="1"/>
      <c r="G342" s="1"/>
      <c r="H342" s="1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4"/>
      <c r="T342" s="1"/>
      <c r="U342" s="4"/>
      <c r="V342" s="1"/>
      <c r="W342" s="4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4"/>
      <c r="AJ342" s="1"/>
      <c r="AK342" s="4"/>
      <c r="AL342" s="1"/>
      <c r="AM342" s="4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</row>
    <row r="343" spans="1:51" ht="15.4">
      <c r="A343" s="1"/>
      <c r="B343" s="2"/>
      <c r="C343" s="1"/>
      <c r="D343" s="1"/>
      <c r="E343" s="1"/>
      <c r="F343" s="1"/>
      <c r="G343" s="1"/>
      <c r="H343" s="1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4"/>
      <c r="T343" s="1"/>
      <c r="U343" s="4"/>
      <c r="V343" s="1"/>
      <c r="W343" s="4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4"/>
      <c r="AJ343" s="1"/>
      <c r="AK343" s="4"/>
      <c r="AL343" s="1"/>
      <c r="AM343" s="4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</row>
    <row r="344" spans="1:51" ht="15.4">
      <c r="A344" s="1"/>
      <c r="B344" s="2"/>
      <c r="C344" s="1"/>
      <c r="D344" s="1"/>
      <c r="E344" s="1"/>
      <c r="F344" s="1"/>
      <c r="G344" s="1"/>
      <c r="H344" s="1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4"/>
      <c r="T344" s="1"/>
      <c r="U344" s="4"/>
      <c r="V344" s="1"/>
      <c r="W344" s="4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4"/>
      <c r="AJ344" s="1"/>
      <c r="AK344" s="4"/>
      <c r="AL344" s="1"/>
      <c r="AM344" s="4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</row>
    <row r="345" spans="1:51" ht="15.4">
      <c r="A345" s="1"/>
      <c r="B345" s="2"/>
      <c r="C345" s="1"/>
      <c r="D345" s="1"/>
      <c r="E345" s="1"/>
      <c r="F345" s="1"/>
      <c r="G345" s="1"/>
      <c r="H345" s="1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4"/>
      <c r="T345" s="1"/>
      <c r="U345" s="4"/>
      <c r="V345" s="1"/>
      <c r="W345" s="4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4"/>
      <c r="AJ345" s="1"/>
      <c r="AK345" s="4"/>
      <c r="AL345" s="1"/>
      <c r="AM345" s="4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</row>
    <row r="346" spans="1:51" ht="15.4">
      <c r="A346" s="1"/>
      <c r="B346" s="2"/>
      <c r="C346" s="1"/>
      <c r="D346" s="1"/>
      <c r="E346" s="1"/>
      <c r="F346" s="1"/>
      <c r="G346" s="1"/>
      <c r="H346" s="1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4"/>
      <c r="T346" s="1"/>
      <c r="U346" s="4"/>
      <c r="V346" s="1"/>
      <c r="W346" s="4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4"/>
      <c r="AJ346" s="1"/>
      <c r="AK346" s="4"/>
      <c r="AL346" s="1"/>
      <c r="AM346" s="4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</row>
    <row r="347" spans="1:51" ht="15.4">
      <c r="A347" s="1"/>
      <c r="B347" s="2"/>
      <c r="C347" s="1"/>
      <c r="D347" s="1"/>
      <c r="E347" s="1"/>
      <c r="F347" s="1"/>
      <c r="G347" s="1"/>
      <c r="H347" s="1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4"/>
      <c r="T347" s="1"/>
      <c r="U347" s="4"/>
      <c r="V347" s="1"/>
      <c r="W347" s="4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4"/>
      <c r="AJ347" s="1"/>
      <c r="AK347" s="4"/>
      <c r="AL347" s="1"/>
      <c r="AM347" s="4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</row>
    <row r="348" spans="1:51" ht="15.4">
      <c r="A348" s="1"/>
      <c r="B348" s="2"/>
      <c r="C348" s="1"/>
      <c r="D348" s="1"/>
      <c r="E348" s="1"/>
      <c r="F348" s="1"/>
      <c r="G348" s="1"/>
      <c r="H348" s="1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4"/>
      <c r="T348" s="1"/>
      <c r="U348" s="4"/>
      <c r="V348" s="1"/>
      <c r="W348" s="4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4"/>
      <c r="AJ348" s="1"/>
      <c r="AK348" s="4"/>
      <c r="AL348" s="1"/>
      <c r="AM348" s="4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</row>
    <row r="349" spans="1:51" ht="15.4">
      <c r="A349" s="1"/>
      <c r="B349" s="2"/>
      <c r="C349" s="1"/>
      <c r="D349" s="1"/>
      <c r="E349" s="1"/>
      <c r="F349" s="1"/>
      <c r="G349" s="1"/>
      <c r="H349" s="1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4"/>
      <c r="T349" s="1"/>
      <c r="U349" s="4"/>
      <c r="V349" s="1"/>
      <c r="W349" s="4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4"/>
      <c r="AJ349" s="1"/>
      <c r="AK349" s="4"/>
      <c r="AL349" s="1"/>
      <c r="AM349" s="4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</row>
    <row r="350" spans="1:51" ht="15.4">
      <c r="A350" s="1"/>
      <c r="B350" s="2"/>
      <c r="C350" s="1"/>
      <c r="D350" s="1"/>
      <c r="E350" s="1"/>
      <c r="F350" s="1"/>
      <c r="G350" s="1"/>
      <c r="H350" s="1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4"/>
      <c r="T350" s="1"/>
      <c r="U350" s="4"/>
      <c r="V350" s="1"/>
      <c r="W350" s="4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4"/>
      <c r="AJ350" s="1"/>
      <c r="AK350" s="4"/>
      <c r="AL350" s="1"/>
      <c r="AM350" s="4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</row>
    <row r="351" spans="1:51" ht="15.4">
      <c r="A351" s="1"/>
      <c r="B351" s="2"/>
      <c r="C351" s="1"/>
      <c r="D351" s="1"/>
      <c r="E351" s="1"/>
      <c r="F351" s="1"/>
      <c r="G351" s="1"/>
      <c r="H351" s="1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4"/>
      <c r="T351" s="1"/>
      <c r="U351" s="4"/>
      <c r="V351" s="1"/>
      <c r="W351" s="4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4"/>
      <c r="AJ351" s="1"/>
      <c r="AK351" s="4"/>
      <c r="AL351" s="1"/>
      <c r="AM351" s="4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</row>
    <row r="352" spans="1:51" ht="15.4">
      <c r="A352" s="1"/>
      <c r="B352" s="2"/>
      <c r="C352" s="1"/>
      <c r="D352" s="1"/>
      <c r="E352" s="1"/>
      <c r="F352" s="1"/>
      <c r="G352" s="1"/>
      <c r="H352" s="1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4"/>
      <c r="T352" s="1"/>
      <c r="U352" s="4"/>
      <c r="V352" s="1"/>
      <c r="W352" s="4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4"/>
      <c r="AJ352" s="1"/>
      <c r="AK352" s="4"/>
      <c r="AL352" s="1"/>
      <c r="AM352" s="4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</row>
    <row r="353" spans="1:51" ht="15.4">
      <c r="A353" s="1"/>
      <c r="B353" s="2"/>
      <c r="C353" s="1"/>
      <c r="D353" s="1"/>
      <c r="E353" s="1"/>
      <c r="F353" s="1"/>
      <c r="G353" s="1"/>
      <c r="H353" s="1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4"/>
      <c r="T353" s="1"/>
      <c r="U353" s="4"/>
      <c r="V353" s="1"/>
      <c r="W353" s="4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4"/>
      <c r="AJ353" s="1"/>
      <c r="AK353" s="4"/>
      <c r="AL353" s="1"/>
      <c r="AM353" s="4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</row>
    <row r="354" spans="1:51" ht="15.4">
      <c r="A354" s="1"/>
      <c r="B354" s="2"/>
      <c r="C354" s="1"/>
      <c r="D354" s="1"/>
      <c r="E354" s="1"/>
      <c r="F354" s="1"/>
      <c r="G354" s="1"/>
      <c r="H354" s="1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4"/>
      <c r="T354" s="1"/>
      <c r="U354" s="4"/>
      <c r="V354" s="1"/>
      <c r="W354" s="4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4"/>
      <c r="AJ354" s="1"/>
      <c r="AK354" s="4"/>
      <c r="AL354" s="1"/>
      <c r="AM354" s="4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</row>
    <row r="355" spans="1:51" ht="15.4">
      <c r="A355" s="1"/>
      <c r="B355" s="2"/>
      <c r="C355" s="1"/>
      <c r="D355" s="1"/>
      <c r="E355" s="1"/>
      <c r="F355" s="1"/>
      <c r="G355" s="1"/>
      <c r="H355" s="1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4"/>
      <c r="T355" s="1"/>
      <c r="U355" s="4"/>
      <c r="V355" s="1"/>
      <c r="W355" s="4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4"/>
      <c r="AJ355" s="1"/>
      <c r="AK355" s="4"/>
      <c r="AL355" s="1"/>
      <c r="AM355" s="4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</row>
    <row r="356" spans="1:51" ht="15.4">
      <c r="A356" s="1"/>
      <c r="B356" s="2"/>
      <c r="C356" s="1"/>
      <c r="D356" s="1"/>
      <c r="E356" s="1"/>
      <c r="F356" s="1"/>
      <c r="G356" s="1"/>
      <c r="H356" s="1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4"/>
      <c r="T356" s="1"/>
      <c r="U356" s="4"/>
      <c r="V356" s="1"/>
      <c r="W356" s="4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4"/>
      <c r="AJ356" s="1"/>
      <c r="AK356" s="4"/>
      <c r="AL356" s="1"/>
      <c r="AM356" s="4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</row>
    <row r="357" spans="1:51" ht="15.4">
      <c r="A357" s="1"/>
      <c r="B357" s="2"/>
      <c r="C357" s="1"/>
      <c r="D357" s="1"/>
      <c r="E357" s="1"/>
      <c r="F357" s="1"/>
      <c r="G357" s="1"/>
      <c r="H357" s="1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4"/>
      <c r="T357" s="1"/>
      <c r="U357" s="4"/>
      <c r="V357" s="1"/>
      <c r="W357" s="4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4"/>
      <c r="AJ357" s="1"/>
      <c r="AK357" s="4"/>
      <c r="AL357" s="1"/>
      <c r="AM357" s="4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</row>
    <row r="358" spans="1:51" ht="15.4">
      <c r="A358" s="1"/>
      <c r="B358" s="2"/>
      <c r="C358" s="1"/>
      <c r="D358" s="1"/>
      <c r="E358" s="1"/>
      <c r="F358" s="1"/>
      <c r="G358" s="1"/>
      <c r="H358" s="1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4"/>
      <c r="T358" s="1"/>
      <c r="U358" s="4"/>
      <c r="V358" s="1"/>
      <c r="W358" s="4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4"/>
      <c r="AJ358" s="1"/>
      <c r="AK358" s="4"/>
      <c r="AL358" s="1"/>
      <c r="AM358" s="4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</row>
    <row r="359" spans="1:51" ht="15.4">
      <c r="A359" s="1"/>
      <c r="B359" s="2"/>
      <c r="C359" s="1"/>
      <c r="D359" s="1"/>
      <c r="E359" s="1"/>
      <c r="F359" s="1"/>
      <c r="G359" s="1"/>
      <c r="H359" s="1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4"/>
      <c r="T359" s="1"/>
      <c r="U359" s="4"/>
      <c r="V359" s="1"/>
      <c r="W359" s="4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4"/>
      <c r="AJ359" s="1"/>
      <c r="AK359" s="4"/>
      <c r="AL359" s="1"/>
      <c r="AM359" s="4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</row>
    <row r="360" spans="1:51" ht="15.4">
      <c r="A360" s="1"/>
      <c r="B360" s="2"/>
      <c r="C360" s="1"/>
      <c r="D360" s="1"/>
      <c r="E360" s="1"/>
      <c r="F360" s="1"/>
      <c r="G360" s="1"/>
      <c r="H360" s="1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4"/>
      <c r="T360" s="1"/>
      <c r="U360" s="4"/>
      <c r="V360" s="1"/>
      <c r="W360" s="4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4"/>
      <c r="AJ360" s="1"/>
      <c r="AK360" s="4"/>
      <c r="AL360" s="1"/>
      <c r="AM360" s="4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</row>
    <row r="361" spans="1:51" ht="15.4">
      <c r="A361" s="1"/>
      <c r="B361" s="2"/>
      <c r="C361" s="1"/>
      <c r="D361" s="1"/>
      <c r="E361" s="1"/>
      <c r="F361" s="1"/>
      <c r="G361" s="1"/>
      <c r="H361" s="1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4"/>
      <c r="T361" s="1"/>
      <c r="U361" s="4"/>
      <c r="V361" s="1"/>
      <c r="W361" s="4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4"/>
      <c r="AJ361" s="1"/>
      <c r="AK361" s="4"/>
      <c r="AL361" s="1"/>
      <c r="AM361" s="4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</row>
    <row r="362" spans="1:51" ht="15.4">
      <c r="A362" s="1"/>
      <c r="B362" s="2"/>
      <c r="C362" s="1"/>
      <c r="D362" s="1"/>
      <c r="E362" s="1"/>
      <c r="F362" s="1"/>
      <c r="G362" s="1"/>
      <c r="H362" s="1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4"/>
      <c r="T362" s="1"/>
      <c r="U362" s="4"/>
      <c r="V362" s="1"/>
      <c r="W362" s="4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4"/>
      <c r="AJ362" s="1"/>
      <c r="AK362" s="4"/>
      <c r="AL362" s="1"/>
      <c r="AM362" s="4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</row>
    <row r="363" spans="1:51" ht="15.4">
      <c r="A363" s="1"/>
      <c r="B363" s="2"/>
      <c r="C363" s="1"/>
      <c r="D363" s="1"/>
      <c r="E363" s="1"/>
      <c r="F363" s="1"/>
      <c r="G363" s="1"/>
      <c r="H363" s="1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4"/>
      <c r="T363" s="1"/>
      <c r="U363" s="4"/>
      <c r="V363" s="1"/>
      <c r="W363" s="4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4"/>
      <c r="AJ363" s="1"/>
      <c r="AK363" s="4"/>
      <c r="AL363" s="1"/>
      <c r="AM363" s="4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</row>
    <row r="364" spans="1:51" ht="15.4">
      <c r="A364" s="1"/>
      <c r="B364" s="2"/>
      <c r="C364" s="1"/>
      <c r="D364" s="1"/>
      <c r="E364" s="1"/>
      <c r="F364" s="1"/>
      <c r="G364" s="1"/>
      <c r="H364" s="1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4"/>
      <c r="T364" s="1"/>
      <c r="U364" s="4"/>
      <c r="V364" s="1"/>
      <c r="W364" s="4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4"/>
      <c r="AJ364" s="1"/>
      <c r="AK364" s="4"/>
      <c r="AL364" s="1"/>
      <c r="AM364" s="4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</row>
    <row r="365" spans="1:51" ht="15.4">
      <c r="A365" s="1"/>
      <c r="B365" s="2"/>
      <c r="C365" s="1"/>
      <c r="D365" s="1"/>
      <c r="E365" s="1"/>
      <c r="F365" s="1"/>
      <c r="G365" s="1"/>
      <c r="H365" s="1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4"/>
      <c r="T365" s="1"/>
      <c r="U365" s="4"/>
      <c r="V365" s="1"/>
      <c r="W365" s="4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4"/>
      <c r="AJ365" s="1"/>
      <c r="AK365" s="4"/>
      <c r="AL365" s="1"/>
      <c r="AM365" s="4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</row>
    <row r="366" spans="1:51" ht="15.4">
      <c r="A366" s="1"/>
      <c r="B366" s="2"/>
      <c r="C366" s="1"/>
      <c r="D366" s="1"/>
      <c r="E366" s="1"/>
      <c r="F366" s="1"/>
      <c r="G366" s="1"/>
      <c r="H366" s="1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4"/>
      <c r="T366" s="1"/>
      <c r="U366" s="4"/>
      <c r="V366" s="1"/>
      <c r="W366" s="4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4"/>
      <c r="AJ366" s="1"/>
      <c r="AK366" s="4"/>
      <c r="AL366" s="1"/>
      <c r="AM366" s="4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</row>
    <row r="367" spans="1:51" ht="15.4">
      <c r="A367" s="1"/>
      <c r="B367" s="2"/>
      <c r="C367" s="1"/>
      <c r="D367" s="1"/>
      <c r="E367" s="1"/>
      <c r="F367" s="1"/>
      <c r="G367" s="1"/>
      <c r="H367" s="1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4"/>
      <c r="T367" s="1"/>
      <c r="U367" s="4"/>
      <c r="V367" s="1"/>
      <c r="W367" s="4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4"/>
      <c r="AJ367" s="1"/>
      <c r="AK367" s="4"/>
      <c r="AL367" s="1"/>
      <c r="AM367" s="4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</row>
    <row r="368" spans="1:51" ht="15.4">
      <c r="A368" s="1"/>
      <c r="B368" s="2"/>
      <c r="C368" s="1"/>
      <c r="D368" s="1"/>
      <c r="E368" s="1"/>
      <c r="F368" s="1"/>
      <c r="G368" s="1"/>
      <c r="H368" s="1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4"/>
      <c r="T368" s="1"/>
      <c r="U368" s="4"/>
      <c r="V368" s="1"/>
      <c r="W368" s="4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4"/>
      <c r="AJ368" s="1"/>
      <c r="AK368" s="4"/>
      <c r="AL368" s="1"/>
      <c r="AM368" s="4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</row>
    <row r="369" spans="1:51" ht="15.4">
      <c r="A369" s="1"/>
      <c r="B369" s="2"/>
      <c r="C369" s="1"/>
      <c r="D369" s="1"/>
      <c r="E369" s="1"/>
      <c r="F369" s="1"/>
      <c r="G369" s="1"/>
      <c r="H369" s="1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4"/>
      <c r="T369" s="1"/>
      <c r="U369" s="4"/>
      <c r="V369" s="1"/>
      <c r="W369" s="4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4"/>
      <c r="AJ369" s="1"/>
      <c r="AK369" s="4"/>
      <c r="AL369" s="1"/>
      <c r="AM369" s="4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</row>
    <row r="370" spans="1:51" ht="15.4">
      <c r="A370" s="1"/>
      <c r="B370" s="2"/>
      <c r="C370" s="1"/>
      <c r="D370" s="1"/>
      <c r="E370" s="1"/>
      <c r="F370" s="1"/>
      <c r="G370" s="1"/>
      <c r="H370" s="1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4"/>
      <c r="T370" s="1"/>
      <c r="U370" s="4"/>
      <c r="V370" s="1"/>
      <c r="W370" s="4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4"/>
      <c r="AJ370" s="1"/>
      <c r="AK370" s="4"/>
      <c r="AL370" s="1"/>
      <c r="AM370" s="4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</row>
    <row r="371" spans="1:51" ht="15.4">
      <c r="A371" s="1"/>
      <c r="B371" s="2"/>
      <c r="C371" s="1"/>
      <c r="D371" s="1"/>
      <c r="E371" s="1"/>
      <c r="F371" s="1"/>
      <c r="G371" s="1"/>
      <c r="H371" s="1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4"/>
      <c r="T371" s="1"/>
      <c r="U371" s="4"/>
      <c r="V371" s="1"/>
      <c r="W371" s="4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4"/>
      <c r="AJ371" s="1"/>
      <c r="AK371" s="4"/>
      <c r="AL371" s="1"/>
      <c r="AM371" s="4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</row>
    <row r="372" spans="1:51" ht="15.4">
      <c r="A372" s="1"/>
      <c r="B372" s="2"/>
      <c r="C372" s="1"/>
      <c r="D372" s="1"/>
      <c r="E372" s="1"/>
      <c r="F372" s="1"/>
      <c r="G372" s="1"/>
      <c r="H372" s="1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4"/>
      <c r="T372" s="1"/>
      <c r="U372" s="4"/>
      <c r="V372" s="1"/>
      <c r="W372" s="4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4"/>
      <c r="AJ372" s="1"/>
      <c r="AK372" s="4"/>
      <c r="AL372" s="1"/>
      <c r="AM372" s="4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</row>
    <row r="373" spans="1:51" ht="15.4">
      <c r="A373" s="1"/>
      <c r="B373" s="2"/>
      <c r="C373" s="1"/>
      <c r="D373" s="1"/>
      <c r="E373" s="1"/>
      <c r="F373" s="1"/>
      <c r="G373" s="1"/>
      <c r="H373" s="1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4"/>
      <c r="T373" s="1"/>
      <c r="U373" s="4"/>
      <c r="V373" s="1"/>
      <c r="W373" s="4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4"/>
      <c r="AJ373" s="1"/>
      <c r="AK373" s="4"/>
      <c r="AL373" s="1"/>
      <c r="AM373" s="4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</row>
    <row r="374" spans="1:51" ht="15.4">
      <c r="A374" s="1"/>
      <c r="B374" s="2"/>
      <c r="C374" s="1"/>
      <c r="D374" s="1"/>
      <c r="E374" s="1"/>
      <c r="F374" s="1"/>
      <c r="G374" s="1"/>
      <c r="H374" s="1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4"/>
      <c r="T374" s="1"/>
      <c r="U374" s="4"/>
      <c r="V374" s="1"/>
      <c r="W374" s="4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4"/>
      <c r="AJ374" s="1"/>
      <c r="AK374" s="4"/>
      <c r="AL374" s="1"/>
      <c r="AM374" s="4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</row>
    <row r="375" spans="1:51" ht="15.4">
      <c r="A375" s="1"/>
      <c r="B375" s="2"/>
      <c r="C375" s="1"/>
      <c r="D375" s="1"/>
      <c r="E375" s="1"/>
      <c r="F375" s="1"/>
      <c r="G375" s="1"/>
      <c r="H375" s="1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4"/>
      <c r="T375" s="1"/>
      <c r="U375" s="4"/>
      <c r="V375" s="1"/>
      <c r="W375" s="4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4"/>
      <c r="AJ375" s="1"/>
      <c r="AK375" s="4"/>
      <c r="AL375" s="1"/>
      <c r="AM375" s="4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</row>
    <row r="376" spans="1:51" ht="15.4">
      <c r="A376" s="1"/>
      <c r="B376" s="2"/>
      <c r="C376" s="1"/>
      <c r="D376" s="1"/>
      <c r="E376" s="1"/>
      <c r="F376" s="1"/>
      <c r="G376" s="1"/>
      <c r="H376" s="1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4"/>
      <c r="T376" s="1"/>
      <c r="U376" s="4"/>
      <c r="V376" s="1"/>
      <c r="W376" s="4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4"/>
      <c r="AJ376" s="1"/>
      <c r="AK376" s="4"/>
      <c r="AL376" s="1"/>
      <c r="AM376" s="4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</row>
    <row r="377" spans="1:51" ht="15.4">
      <c r="A377" s="1"/>
      <c r="B377" s="2"/>
      <c r="C377" s="1"/>
      <c r="D377" s="1"/>
      <c r="E377" s="1"/>
      <c r="F377" s="1"/>
      <c r="G377" s="1"/>
      <c r="H377" s="1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4"/>
      <c r="T377" s="1"/>
      <c r="U377" s="4"/>
      <c r="V377" s="1"/>
      <c r="W377" s="4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4"/>
      <c r="AJ377" s="1"/>
      <c r="AK377" s="4"/>
      <c r="AL377" s="1"/>
      <c r="AM377" s="4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</row>
    <row r="378" spans="1:51" ht="15.4">
      <c r="A378" s="1"/>
      <c r="B378" s="2"/>
      <c r="C378" s="1"/>
      <c r="D378" s="1"/>
      <c r="E378" s="1"/>
      <c r="F378" s="1"/>
      <c r="G378" s="1"/>
      <c r="H378" s="1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4"/>
      <c r="T378" s="1"/>
      <c r="U378" s="4"/>
      <c r="V378" s="1"/>
      <c r="W378" s="4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4"/>
      <c r="AJ378" s="1"/>
      <c r="AK378" s="4"/>
      <c r="AL378" s="1"/>
      <c r="AM378" s="4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</row>
    <row r="379" spans="1:51" ht="15.4">
      <c r="A379" s="1"/>
      <c r="B379" s="2"/>
      <c r="C379" s="1"/>
      <c r="D379" s="1"/>
      <c r="E379" s="1"/>
      <c r="F379" s="1"/>
      <c r="G379" s="1"/>
      <c r="H379" s="1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4"/>
      <c r="T379" s="1"/>
      <c r="U379" s="4"/>
      <c r="V379" s="1"/>
      <c r="W379" s="4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4"/>
      <c r="AJ379" s="1"/>
      <c r="AK379" s="4"/>
      <c r="AL379" s="1"/>
      <c r="AM379" s="4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</row>
    <row r="380" spans="1:51" ht="15.4">
      <c r="A380" s="1"/>
      <c r="B380" s="2"/>
      <c r="C380" s="1"/>
      <c r="D380" s="1"/>
      <c r="E380" s="1"/>
      <c r="F380" s="1"/>
      <c r="G380" s="1"/>
      <c r="H380" s="1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4"/>
      <c r="T380" s="1"/>
      <c r="U380" s="4"/>
      <c r="V380" s="1"/>
      <c r="W380" s="4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4"/>
      <c r="AJ380" s="1"/>
      <c r="AK380" s="4"/>
      <c r="AL380" s="1"/>
      <c r="AM380" s="4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</row>
    <row r="381" spans="1:51" ht="15.4">
      <c r="A381" s="1"/>
      <c r="B381" s="2"/>
      <c r="C381" s="1"/>
      <c r="D381" s="1"/>
      <c r="E381" s="1"/>
      <c r="F381" s="1"/>
      <c r="G381" s="1"/>
      <c r="H381" s="1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4"/>
      <c r="T381" s="1"/>
      <c r="U381" s="4"/>
      <c r="V381" s="1"/>
      <c r="W381" s="4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4"/>
      <c r="AJ381" s="1"/>
      <c r="AK381" s="4"/>
      <c r="AL381" s="1"/>
      <c r="AM381" s="4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</row>
    <row r="382" spans="1:51" ht="15.4">
      <c r="A382" s="1"/>
      <c r="B382" s="2"/>
      <c r="C382" s="1"/>
      <c r="D382" s="1"/>
      <c r="E382" s="1"/>
      <c r="F382" s="1"/>
      <c r="G382" s="1"/>
      <c r="H382" s="1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4"/>
      <c r="T382" s="1"/>
      <c r="U382" s="4"/>
      <c r="V382" s="1"/>
      <c r="W382" s="4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4"/>
      <c r="AJ382" s="1"/>
      <c r="AK382" s="4"/>
      <c r="AL382" s="1"/>
      <c r="AM382" s="4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</row>
    <row r="383" spans="1:51" ht="15.4">
      <c r="A383" s="1"/>
      <c r="B383" s="2"/>
      <c r="C383" s="1"/>
      <c r="D383" s="1"/>
      <c r="E383" s="1"/>
      <c r="F383" s="1"/>
      <c r="G383" s="1"/>
      <c r="H383" s="1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4"/>
      <c r="T383" s="1"/>
      <c r="U383" s="4"/>
      <c r="V383" s="1"/>
      <c r="W383" s="4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4"/>
      <c r="AJ383" s="1"/>
      <c r="AK383" s="4"/>
      <c r="AL383" s="1"/>
      <c r="AM383" s="4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</row>
    <row r="384" spans="1:51" ht="15.4">
      <c r="A384" s="1"/>
      <c r="B384" s="2"/>
      <c r="C384" s="1"/>
      <c r="D384" s="1"/>
      <c r="E384" s="1"/>
      <c r="F384" s="1"/>
      <c r="G384" s="1"/>
      <c r="H384" s="1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4"/>
      <c r="T384" s="1"/>
      <c r="U384" s="4"/>
      <c r="V384" s="1"/>
      <c r="W384" s="4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4"/>
      <c r="AJ384" s="1"/>
      <c r="AK384" s="4"/>
      <c r="AL384" s="1"/>
      <c r="AM384" s="4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</row>
    <row r="385" spans="1:51" ht="15.4">
      <c r="A385" s="1"/>
      <c r="B385" s="2"/>
      <c r="C385" s="1"/>
      <c r="D385" s="1"/>
      <c r="E385" s="1"/>
      <c r="F385" s="1"/>
      <c r="G385" s="1"/>
      <c r="H385" s="1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4"/>
      <c r="T385" s="1"/>
      <c r="U385" s="4"/>
      <c r="V385" s="1"/>
      <c r="W385" s="4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4"/>
      <c r="AJ385" s="1"/>
      <c r="AK385" s="4"/>
      <c r="AL385" s="1"/>
      <c r="AM385" s="4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</row>
    <row r="386" spans="1:51" ht="15.4">
      <c r="A386" s="1"/>
      <c r="B386" s="2"/>
      <c r="C386" s="1"/>
      <c r="D386" s="1"/>
      <c r="E386" s="1"/>
      <c r="F386" s="1"/>
      <c r="G386" s="1"/>
      <c r="H386" s="1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4"/>
      <c r="T386" s="1"/>
      <c r="U386" s="4"/>
      <c r="V386" s="1"/>
      <c r="W386" s="4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4"/>
      <c r="AJ386" s="1"/>
      <c r="AK386" s="4"/>
      <c r="AL386" s="1"/>
      <c r="AM386" s="4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</row>
    <row r="387" spans="1:51" ht="15.4">
      <c r="A387" s="1"/>
      <c r="B387" s="2"/>
      <c r="C387" s="1"/>
      <c r="D387" s="1"/>
      <c r="E387" s="1"/>
      <c r="F387" s="1"/>
      <c r="G387" s="1"/>
      <c r="H387" s="1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4"/>
      <c r="T387" s="1"/>
      <c r="U387" s="4"/>
      <c r="V387" s="1"/>
      <c r="W387" s="4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4"/>
      <c r="AJ387" s="1"/>
      <c r="AK387" s="4"/>
      <c r="AL387" s="1"/>
      <c r="AM387" s="4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</row>
    <row r="388" spans="1:51" ht="15.4">
      <c r="A388" s="1"/>
      <c r="B388" s="2"/>
      <c r="C388" s="1"/>
      <c r="D388" s="1"/>
      <c r="E388" s="1"/>
      <c r="F388" s="1"/>
      <c r="G388" s="1"/>
      <c r="H388" s="1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4"/>
      <c r="T388" s="1"/>
      <c r="U388" s="4"/>
      <c r="V388" s="1"/>
      <c r="W388" s="4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4"/>
      <c r="AJ388" s="1"/>
      <c r="AK388" s="4"/>
      <c r="AL388" s="1"/>
      <c r="AM388" s="4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</row>
    <row r="389" spans="1:51" ht="15.4">
      <c r="A389" s="1"/>
      <c r="B389" s="2"/>
      <c r="C389" s="1"/>
      <c r="D389" s="1"/>
      <c r="E389" s="1"/>
      <c r="F389" s="1"/>
      <c r="G389" s="1"/>
      <c r="H389" s="1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4"/>
      <c r="T389" s="1"/>
      <c r="U389" s="4"/>
      <c r="V389" s="1"/>
      <c r="W389" s="4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4"/>
      <c r="AJ389" s="1"/>
      <c r="AK389" s="4"/>
      <c r="AL389" s="1"/>
      <c r="AM389" s="4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</row>
    <row r="390" spans="1:51" ht="15.4">
      <c r="A390" s="1"/>
      <c r="B390" s="2"/>
      <c r="C390" s="1"/>
      <c r="D390" s="1"/>
      <c r="E390" s="1"/>
      <c r="F390" s="1"/>
      <c r="G390" s="1"/>
      <c r="H390" s="1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4"/>
      <c r="T390" s="1"/>
      <c r="U390" s="4"/>
      <c r="V390" s="1"/>
      <c r="W390" s="4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4"/>
      <c r="AJ390" s="1"/>
      <c r="AK390" s="4"/>
      <c r="AL390" s="1"/>
      <c r="AM390" s="4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</row>
    <row r="391" spans="1:51" ht="15.4">
      <c r="A391" s="1"/>
      <c r="B391" s="2"/>
      <c r="C391" s="1"/>
      <c r="D391" s="1"/>
      <c r="E391" s="1"/>
      <c r="F391" s="1"/>
      <c r="G391" s="1"/>
      <c r="H391" s="1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4"/>
      <c r="T391" s="1"/>
      <c r="U391" s="4"/>
      <c r="V391" s="1"/>
      <c r="W391" s="4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4"/>
      <c r="AJ391" s="1"/>
      <c r="AK391" s="4"/>
      <c r="AL391" s="1"/>
      <c r="AM391" s="4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</row>
    <row r="392" spans="1:51" ht="15.4">
      <c r="A392" s="1"/>
      <c r="B392" s="2"/>
      <c r="C392" s="1"/>
      <c r="D392" s="1"/>
      <c r="E392" s="1"/>
      <c r="F392" s="1"/>
      <c r="G392" s="1"/>
      <c r="H392" s="1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4"/>
      <c r="T392" s="1"/>
      <c r="U392" s="4"/>
      <c r="V392" s="1"/>
      <c r="W392" s="4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4"/>
      <c r="AJ392" s="1"/>
      <c r="AK392" s="4"/>
      <c r="AL392" s="1"/>
      <c r="AM392" s="4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</row>
    <row r="393" spans="1:51" ht="15.4">
      <c r="A393" s="1"/>
      <c r="B393" s="2"/>
      <c r="C393" s="1"/>
      <c r="D393" s="1"/>
      <c r="E393" s="1"/>
      <c r="F393" s="1"/>
      <c r="G393" s="1"/>
      <c r="H393" s="1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4"/>
      <c r="T393" s="1"/>
      <c r="U393" s="4"/>
      <c r="V393" s="1"/>
      <c r="W393" s="4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4"/>
      <c r="AJ393" s="1"/>
      <c r="AK393" s="4"/>
      <c r="AL393" s="1"/>
      <c r="AM393" s="4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</row>
    <row r="394" spans="1:51" ht="15.4">
      <c r="A394" s="1"/>
      <c r="B394" s="2"/>
      <c r="C394" s="1"/>
      <c r="D394" s="1"/>
      <c r="E394" s="1"/>
      <c r="F394" s="1"/>
      <c r="G394" s="1"/>
      <c r="H394" s="1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4"/>
      <c r="T394" s="1"/>
      <c r="U394" s="4"/>
      <c r="V394" s="1"/>
      <c r="W394" s="4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4"/>
      <c r="AJ394" s="1"/>
      <c r="AK394" s="4"/>
      <c r="AL394" s="1"/>
      <c r="AM394" s="4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</row>
    <row r="395" spans="1:51" ht="15.4">
      <c r="A395" s="1"/>
      <c r="B395" s="2"/>
      <c r="C395" s="1"/>
      <c r="D395" s="1"/>
      <c r="E395" s="1"/>
      <c r="F395" s="1"/>
      <c r="G395" s="1"/>
      <c r="H395" s="1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4"/>
      <c r="T395" s="1"/>
      <c r="U395" s="4"/>
      <c r="V395" s="1"/>
      <c r="W395" s="4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4"/>
      <c r="AJ395" s="1"/>
      <c r="AK395" s="4"/>
      <c r="AL395" s="1"/>
      <c r="AM395" s="4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</row>
    <row r="396" spans="1:51" ht="15.4">
      <c r="A396" s="1"/>
      <c r="B396" s="2"/>
      <c r="C396" s="1"/>
      <c r="D396" s="1"/>
      <c r="E396" s="1"/>
      <c r="F396" s="1"/>
      <c r="G396" s="1"/>
      <c r="H396" s="1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4"/>
      <c r="T396" s="1"/>
      <c r="U396" s="4"/>
      <c r="V396" s="1"/>
      <c r="W396" s="4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4"/>
      <c r="AJ396" s="1"/>
      <c r="AK396" s="4"/>
      <c r="AL396" s="1"/>
      <c r="AM396" s="4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</row>
    <row r="397" spans="1:51" ht="15.4">
      <c r="A397" s="1"/>
      <c r="B397" s="2"/>
      <c r="C397" s="1"/>
      <c r="D397" s="1"/>
      <c r="E397" s="1"/>
      <c r="F397" s="1"/>
      <c r="G397" s="1"/>
      <c r="H397" s="1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4"/>
      <c r="T397" s="1"/>
      <c r="U397" s="4"/>
      <c r="V397" s="1"/>
      <c r="W397" s="4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4"/>
      <c r="AJ397" s="1"/>
      <c r="AK397" s="4"/>
      <c r="AL397" s="1"/>
      <c r="AM397" s="4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</row>
    <row r="398" spans="1:51" ht="15.4">
      <c r="A398" s="1"/>
      <c r="B398" s="2"/>
      <c r="C398" s="1"/>
      <c r="D398" s="1"/>
      <c r="E398" s="1"/>
      <c r="F398" s="1"/>
      <c r="G398" s="1"/>
      <c r="H398" s="1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4"/>
      <c r="T398" s="1"/>
      <c r="U398" s="4"/>
      <c r="V398" s="1"/>
      <c r="W398" s="4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4"/>
      <c r="AJ398" s="1"/>
      <c r="AK398" s="4"/>
      <c r="AL398" s="1"/>
      <c r="AM398" s="4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</row>
    <row r="399" spans="1:51" ht="15.4">
      <c r="A399" s="1"/>
      <c r="B399" s="2"/>
      <c r="C399" s="1"/>
      <c r="D399" s="1"/>
      <c r="E399" s="1"/>
      <c r="F399" s="1"/>
      <c r="G399" s="1"/>
      <c r="H399" s="1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4"/>
      <c r="T399" s="1"/>
      <c r="U399" s="4"/>
      <c r="V399" s="1"/>
      <c r="W399" s="4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4"/>
      <c r="AJ399" s="1"/>
      <c r="AK399" s="4"/>
      <c r="AL399" s="1"/>
      <c r="AM399" s="4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</row>
    <row r="400" spans="1:51" ht="15.4">
      <c r="A400" s="1"/>
      <c r="B400" s="2"/>
      <c r="C400" s="1"/>
      <c r="D400" s="1"/>
      <c r="E400" s="1"/>
      <c r="F400" s="1"/>
      <c r="G400" s="1"/>
      <c r="H400" s="1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4"/>
      <c r="T400" s="1"/>
      <c r="U400" s="4"/>
      <c r="V400" s="1"/>
      <c r="W400" s="4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4"/>
      <c r="AJ400" s="1"/>
      <c r="AK400" s="4"/>
      <c r="AL400" s="1"/>
      <c r="AM400" s="4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</row>
    <row r="401" spans="1:51" ht="15.4">
      <c r="A401" s="1"/>
      <c r="B401" s="2"/>
      <c r="C401" s="1"/>
      <c r="D401" s="1"/>
      <c r="E401" s="1"/>
      <c r="F401" s="1"/>
      <c r="G401" s="1"/>
      <c r="H401" s="1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4"/>
      <c r="T401" s="1"/>
      <c r="U401" s="4"/>
      <c r="V401" s="1"/>
      <c r="W401" s="4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4"/>
      <c r="AJ401" s="1"/>
      <c r="AK401" s="4"/>
      <c r="AL401" s="1"/>
      <c r="AM401" s="4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</row>
    <row r="402" spans="1:51" ht="15.4">
      <c r="A402" s="1"/>
      <c r="B402" s="2"/>
      <c r="C402" s="1"/>
      <c r="D402" s="1"/>
      <c r="E402" s="1"/>
      <c r="F402" s="1"/>
      <c r="G402" s="1"/>
      <c r="H402" s="1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4"/>
      <c r="T402" s="1"/>
      <c r="U402" s="4"/>
      <c r="V402" s="1"/>
      <c r="W402" s="4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4"/>
      <c r="AJ402" s="1"/>
      <c r="AK402" s="4"/>
      <c r="AL402" s="1"/>
      <c r="AM402" s="4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</row>
    <row r="403" spans="1:51" ht="15.4">
      <c r="A403" s="1"/>
      <c r="B403" s="2"/>
      <c r="C403" s="1"/>
      <c r="D403" s="1"/>
      <c r="E403" s="1"/>
      <c r="F403" s="1"/>
      <c r="G403" s="1"/>
      <c r="H403" s="1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4"/>
      <c r="T403" s="1"/>
      <c r="U403" s="4"/>
      <c r="V403" s="1"/>
      <c r="W403" s="4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4"/>
      <c r="AJ403" s="1"/>
      <c r="AK403" s="4"/>
      <c r="AL403" s="1"/>
      <c r="AM403" s="4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</row>
    <row r="404" spans="1:51" ht="15.4">
      <c r="A404" s="1"/>
      <c r="B404" s="2"/>
      <c r="C404" s="1"/>
      <c r="D404" s="1"/>
      <c r="E404" s="1"/>
      <c r="F404" s="1"/>
      <c r="G404" s="1"/>
      <c r="H404" s="1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4"/>
      <c r="T404" s="1"/>
      <c r="U404" s="4"/>
      <c r="V404" s="1"/>
      <c r="W404" s="4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4"/>
      <c r="AJ404" s="1"/>
      <c r="AK404" s="4"/>
      <c r="AL404" s="1"/>
      <c r="AM404" s="4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</row>
    <row r="405" spans="1:51" ht="15.4">
      <c r="A405" s="1"/>
      <c r="B405" s="2"/>
      <c r="C405" s="1"/>
      <c r="D405" s="1"/>
      <c r="E405" s="1"/>
      <c r="F405" s="1"/>
      <c r="G405" s="1"/>
      <c r="H405" s="1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4"/>
      <c r="T405" s="1"/>
      <c r="U405" s="4"/>
      <c r="V405" s="1"/>
      <c r="W405" s="4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4"/>
      <c r="AJ405" s="1"/>
      <c r="AK405" s="4"/>
      <c r="AL405" s="1"/>
      <c r="AM405" s="4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</row>
    <row r="406" spans="1:51" ht="15.4">
      <c r="A406" s="1"/>
      <c r="B406" s="2"/>
      <c r="C406" s="1"/>
      <c r="D406" s="1"/>
      <c r="E406" s="1"/>
      <c r="F406" s="1"/>
      <c r="G406" s="1"/>
      <c r="H406" s="1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4"/>
      <c r="T406" s="1"/>
      <c r="U406" s="4"/>
      <c r="V406" s="1"/>
      <c r="W406" s="4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4"/>
      <c r="AJ406" s="1"/>
      <c r="AK406" s="4"/>
      <c r="AL406" s="1"/>
      <c r="AM406" s="4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</row>
    <row r="407" spans="1:51" ht="15.4">
      <c r="A407" s="1"/>
      <c r="B407" s="2"/>
      <c r="C407" s="1"/>
      <c r="D407" s="1"/>
      <c r="E407" s="1"/>
      <c r="F407" s="1"/>
      <c r="G407" s="1"/>
      <c r="H407" s="1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4"/>
      <c r="T407" s="1"/>
      <c r="U407" s="4"/>
      <c r="V407" s="1"/>
      <c r="W407" s="4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4"/>
      <c r="AJ407" s="1"/>
      <c r="AK407" s="4"/>
      <c r="AL407" s="1"/>
      <c r="AM407" s="4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</row>
    <row r="408" spans="1:51" ht="15.4">
      <c r="A408" s="1"/>
      <c r="B408" s="2"/>
      <c r="C408" s="1"/>
      <c r="D408" s="1"/>
      <c r="E408" s="1"/>
      <c r="F408" s="1"/>
      <c r="G408" s="1"/>
      <c r="H408" s="1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4"/>
      <c r="T408" s="1"/>
      <c r="U408" s="4"/>
      <c r="V408" s="1"/>
      <c r="W408" s="4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4"/>
      <c r="AJ408" s="1"/>
      <c r="AK408" s="4"/>
      <c r="AL408" s="1"/>
      <c r="AM408" s="4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</row>
    <row r="409" spans="1:51" ht="15.4">
      <c r="A409" s="1"/>
      <c r="B409" s="2"/>
      <c r="C409" s="1"/>
      <c r="D409" s="1"/>
      <c r="E409" s="1"/>
      <c r="F409" s="1"/>
      <c r="G409" s="1"/>
      <c r="H409" s="1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4"/>
      <c r="T409" s="1"/>
      <c r="U409" s="4"/>
      <c r="V409" s="1"/>
      <c r="W409" s="4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4"/>
      <c r="AJ409" s="1"/>
      <c r="AK409" s="4"/>
      <c r="AL409" s="1"/>
      <c r="AM409" s="4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</row>
    <row r="410" spans="1:51" ht="15.4">
      <c r="A410" s="1"/>
      <c r="B410" s="2"/>
      <c r="C410" s="1"/>
      <c r="D410" s="1"/>
      <c r="E410" s="1"/>
      <c r="F410" s="1"/>
      <c r="G410" s="1"/>
      <c r="H410" s="1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4"/>
      <c r="T410" s="1"/>
      <c r="U410" s="4"/>
      <c r="V410" s="1"/>
      <c r="W410" s="4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4"/>
      <c r="AJ410" s="1"/>
      <c r="AK410" s="4"/>
      <c r="AL410" s="1"/>
      <c r="AM410" s="4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</row>
    <row r="411" spans="1:51" ht="15.4">
      <c r="A411" s="1"/>
      <c r="B411" s="2"/>
      <c r="C411" s="1"/>
      <c r="D411" s="1"/>
      <c r="E411" s="1"/>
      <c r="F411" s="1"/>
      <c r="G411" s="1"/>
      <c r="H411" s="1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4"/>
      <c r="T411" s="1"/>
      <c r="U411" s="4"/>
      <c r="V411" s="1"/>
      <c r="W411" s="4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4"/>
      <c r="AJ411" s="1"/>
      <c r="AK411" s="4"/>
      <c r="AL411" s="1"/>
      <c r="AM411" s="4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</row>
    <row r="412" spans="1:51" ht="15.4">
      <c r="A412" s="1"/>
      <c r="B412" s="2"/>
      <c r="C412" s="1"/>
      <c r="D412" s="1"/>
      <c r="E412" s="1"/>
      <c r="F412" s="1"/>
      <c r="G412" s="1"/>
      <c r="H412" s="1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4"/>
      <c r="T412" s="1"/>
      <c r="U412" s="4"/>
      <c r="V412" s="1"/>
      <c r="W412" s="4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4"/>
      <c r="AJ412" s="1"/>
      <c r="AK412" s="4"/>
      <c r="AL412" s="1"/>
      <c r="AM412" s="4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</row>
    <row r="413" spans="1:51" ht="15.4">
      <c r="A413" s="1"/>
      <c r="B413" s="2"/>
      <c r="C413" s="1"/>
      <c r="D413" s="1"/>
      <c r="E413" s="1"/>
      <c r="F413" s="1"/>
      <c r="G413" s="1"/>
      <c r="H413" s="1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4"/>
      <c r="T413" s="1"/>
      <c r="U413" s="4"/>
      <c r="V413" s="1"/>
      <c r="W413" s="4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4"/>
      <c r="AJ413" s="1"/>
      <c r="AK413" s="4"/>
      <c r="AL413" s="1"/>
      <c r="AM413" s="4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</row>
    <row r="414" spans="1:51" ht="15.4">
      <c r="A414" s="1"/>
      <c r="B414" s="2"/>
      <c r="C414" s="1"/>
      <c r="D414" s="1"/>
      <c r="E414" s="1"/>
      <c r="F414" s="1"/>
      <c r="G414" s="1"/>
      <c r="H414" s="1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4"/>
      <c r="T414" s="1"/>
      <c r="U414" s="4"/>
      <c r="V414" s="1"/>
      <c r="W414" s="4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4"/>
      <c r="AJ414" s="1"/>
      <c r="AK414" s="4"/>
      <c r="AL414" s="1"/>
      <c r="AM414" s="4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</row>
    <row r="415" spans="1:51" ht="15.4">
      <c r="A415" s="1"/>
      <c r="B415" s="2"/>
      <c r="C415" s="1"/>
      <c r="D415" s="1"/>
      <c r="E415" s="1"/>
      <c r="F415" s="1"/>
      <c r="G415" s="1"/>
      <c r="H415" s="1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4"/>
      <c r="T415" s="1"/>
      <c r="U415" s="4"/>
      <c r="V415" s="1"/>
      <c r="W415" s="4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4"/>
      <c r="AJ415" s="1"/>
      <c r="AK415" s="4"/>
      <c r="AL415" s="1"/>
      <c r="AM415" s="4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</row>
    <row r="416" spans="1:51" ht="15.4">
      <c r="A416" s="1"/>
      <c r="B416" s="2"/>
      <c r="C416" s="1"/>
      <c r="D416" s="1"/>
      <c r="E416" s="1"/>
      <c r="F416" s="1"/>
      <c r="G416" s="1"/>
      <c r="H416" s="1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4"/>
      <c r="T416" s="1"/>
      <c r="U416" s="4"/>
      <c r="V416" s="1"/>
      <c r="W416" s="4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4"/>
      <c r="AJ416" s="1"/>
      <c r="AK416" s="4"/>
      <c r="AL416" s="1"/>
      <c r="AM416" s="4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</row>
    <row r="417" spans="1:51" ht="15.4">
      <c r="A417" s="1"/>
      <c r="B417" s="2"/>
      <c r="C417" s="1"/>
      <c r="D417" s="1"/>
      <c r="E417" s="1"/>
      <c r="F417" s="1"/>
      <c r="G417" s="1"/>
      <c r="H417" s="1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4"/>
      <c r="T417" s="1"/>
      <c r="U417" s="4"/>
      <c r="V417" s="1"/>
      <c r="W417" s="4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4"/>
      <c r="AJ417" s="1"/>
      <c r="AK417" s="4"/>
      <c r="AL417" s="1"/>
      <c r="AM417" s="4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</row>
    <row r="418" spans="1:51" ht="15.4">
      <c r="A418" s="1"/>
      <c r="B418" s="2"/>
      <c r="C418" s="1"/>
      <c r="D418" s="1"/>
      <c r="E418" s="1"/>
      <c r="F418" s="1"/>
      <c r="G418" s="1"/>
      <c r="H418" s="1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4"/>
      <c r="T418" s="1"/>
      <c r="U418" s="4"/>
      <c r="V418" s="1"/>
      <c r="W418" s="4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4"/>
      <c r="AJ418" s="1"/>
      <c r="AK418" s="4"/>
      <c r="AL418" s="1"/>
      <c r="AM418" s="4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</row>
    <row r="419" spans="1:51" ht="15.4">
      <c r="A419" s="1"/>
      <c r="B419" s="2"/>
      <c r="C419" s="1"/>
      <c r="D419" s="1"/>
      <c r="E419" s="1"/>
      <c r="F419" s="1"/>
      <c r="G419" s="1"/>
      <c r="H419" s="1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4"/>
      <c r="T419" s="1"/>
      <c r="U419" s="4"/>
      <c r="V419" s="1"/>
      <c r="W419" s="4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4"/>
      <c r="AJ419" s="1"/>
      <c r="AK419" s="4"/>
      <c r="AL419" s="1"/>
      <c r="AM419" s="4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</row>
    <row r="420" spans="1:51" ht="15.4">
      <c r="A420" s="1"/>
      <c r="B420" s="2"/>
      <c r="C420" s="1"/>
      <c r="D420" s="1"/>
      <c r="E420" s="1"/>
      <c r="F420" s="1"/>
      <c r="G420" s="1"/>
      <c r="H420" s="1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4"/>
      <c r="T420" s="1"/>
      <c r="U420" s="4"/>
      <c r="V420" s="1"/>
      <c r="W420" s="4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4"/>
      <c r="AJ420" s="1"/>
      <c r="AK420" s="4"/>
      <c r="AL420" s="1"/>
      <c r="AM420" s="4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</row>
    <row r="421" spans="1:51" ht="15.4">
      <c r="A421" s="1"/>
      <c r="B421" s="2"/>
      <c r="C421" s="1"/>
      <c r="D421" s="1"/>
      <c r="E421" s="1"/>
      <c r="F421" s="1"/>
      <c r="G421" s="1"/>
      <c r="H421" s="1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4"/>
      <c r="T421" s="1"/>
      <c r="U421" s="4"/>
      <c r="V421" s="1"/>
      <c r="W421" s="4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4"/>
      <c r="AJ421" s="1"/>
      <c r="AK421" s="4"/>
      <c r="AL421" s="1"/>
      <c r="AM421" s="4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</row>
    <row r="422" spans="1:51" ht="15.4">
      <c r="A422" s="1"/>
      <c r="B422" s="2"/>
      <c r="C422" s="1"/>
      <c r="D422" s="1"/>
      <c r="E422" s="1"/>
      <c r="F422" s="1"/>
      <c r="G422" s="1"/>
      <c r="H422" s="1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4"/>
      <c r="T422" s="1"/>
      <c r="U422" s="4"/>
      <c r="V422" s="1"/>
      <c r="W422" s="4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4"/>
      <c r="AJ422" s="1"/>
      <c r="AK422" s="4"/>
      <c r="AL422" s="1"/>
      <c r="AM422" s="4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</row>
    <row r="423" spans="1:51" ht="15.4">
      <c r="A423" s="1"/>
      <c r="B423" s="2"/>
      <c r="C423" s="1"/>
      <c r="D423" s="1"/>
      <c r="E423" s="1"/>
      <c r="F423" s="1"/>
      <c r="G423" s="1"/>
      <c r="H423" s="1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4"/>
      <c r="T423" s="1"/>
      <c r="U423" s="4"/>
      <c r="V423" s="1"/>
      <c r="W423" s="4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4"/>
      <c r="AJ423" s="1"/>
      <c r="AK423" s="4"/>
      <c r="AL423" s="1"/>
      <c r="AM423" s="4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</row>
    <row r="424" spans="1:51" ht="15.4">
      <c r="A424" s="1"/>
      <c r="B424" s="2"/>
      <c r="C424" s="1"/>
      <c r="D424" s="1"/>
      <c r="E424" s="1"/>
      <c r="F424" s="1"/>
      <c r="G424" s="1"/>
      <c r="H424" s="1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4"/>
      <c r="T424" s="1"/>
      <c r="U424" s="4"/>
      <c r="V424" s="1"/>
      <c r="W424" s="4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4"/>
      <c r="AJ424" s="1"/>
      <c r="AK424" s="4"/>
      <c r="AL424" s="1"/>
      <c r="AM424" s="4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</row>
    <row r="425" spans="1:51" ht="15.4">
      <c r="A425" s="1"/>
      <c r="B425" s="2"/>
      <c r="C425" s="1"/>
      <c r="D425" s="1"/>
      <c r="E425" s="1"/>
      <c r="F425" s="1"/>
      <c r="G425" s="1"/>
      <c r="H425" s="1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4"/>
      <c r="T425" s="1"/>
      <c r="U425" s="4"/>
      <c r="V425" s="1"/>
      <c r="W425" s="4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4"/>
      <c r="AJ425" s="1"/>
      <c r="AK425" s="4"/>
      <c r="AL425" s="1"/>
      <c r="AM425" s="4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</row>
    <row r="426" spans="1:51" ht="15.4">
      <c r="A426" s="1"/>
      <c r="B426" s="2"/>
      <c r="C426" s="1"/>
      <c r="D426" s="1"/>
      <c r="E426" s="1"/>
      <c r="F426" s="1"/>
      <c r="G426" s="1"/>
      <c r="H426" s="1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4"/>
      <c r="T426" s="1"/>
      <c r="U426" s="4"/>
      <c r="V426" s="1"/>
      <c r="W426" s="4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4"/>
      <c r="AJ426" s="1"/>
      <c r="AK426" s="4"/>
      <c r="AL426" s="1"/>
      <c r="AM426" s="4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</row>
    <row r="427" spans="1:51" ht="15.4">
      <c r="A427" s="1"/>
      <c r="B427" s="2"/>
      <c r="C427" s="1"/>
      <c r="D427" s="1"/>
      <c r="E427" s="1"/>
      <c r="F427" s="1"/>
      <c r="G427" s="1"/>
      <c r="H427" s="1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4"/>
      <c r="T427" s="1"/>
      <c r="U427" s="4"/>
      <c r="V427" s="1"/>
      <c r="W427" s="4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4"/>
      <c r="AJ427" s="1"/>
      <c r="AK427" s="4"/>
      <c r="AL427" s="1"/>
      <c r="AM427" s="4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</row>
    <row r="428" spans="1:51" ht="15.4">
      <c r="A428" s="1"/>
      <c r="B428" s="2"/>
      <c r="C428" s="1"/>
      <c r="D428" s="1"/>
      <c r="E428" s="1"/>
      <c r="F428" s="1"/>
      <c r="G428" s="1"/>
      <c r="H428" s="1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4"/>
      <c r="T428" s="1"/>
      <c r="U428" s="4"/>
      <c r="V428" s="1"/>
      <c r="W428" s="4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4"/>
      <c r="AJ428" s="1"/>
      <c r="AK428" s="4"/>
      <c r="AL428" s="1"/>
      <c r="AM428" s="4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</row>
    <row r="429" spans="1:51" ht="15.4">
      <c r="A429" s="1"/>
      <c r="B429" s="2"/>
      <c r="C429" s="1"/>
      <c r="D429" s="1"/>
      <c r="E429" s="1"/>
      <c r="F429" s="1"/>
      <c r="G429" s="1"/>
      <c r="H429" s="1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4"/>
      <c r="T429" s="1"/>
      <c r="U429" s="4"/>
      <c r="V429" s="1"/>
      <c r="W429" s="4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4"/>
      <c r="AJ429" s="1"/>
      <c r="AK429" s="4"/>
      <c r="AL429" s="1"/>
      <c r="AM429" s="4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</row>
    <row r="430" spans="1:51" ht="15.4">
      <c r="A430" s="1"/>
      <c r="B430" s="2"/>
      <c r="C430" s="1"/>
      <c r="D430" s="1"/>
      <c r="E430" s="1"/>
      <c r="F430" s="1"/>
      <c r="G430" s="1"/>
      <c r="H430" s="1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4"/>
      <c r="T430" s="1"/>
      <c r="U430" s="4"/>
      <c r="V430" s="1"/>
      <c r="W430" s="4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4"/>
      <c r="AJ430" s="1"/>
      <c r="AK430" s="4"/>
      <c r="AL430" s="1"/>
      <c r="AM430" s="4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</row>
    <row r="431" spans="1:51" ht="15.4">
      <c r="A431" s="1"/>
      <c r="B431" s="2"/>
      <c r="C431" s="1"/>
      <c r="D431" s="1"/>
      <c r="E431" s="1"/>
      <c r="F431" s="1"/>
      <c r="G431" s="1"/>
      <c r="H431" s="1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4"/>
      <c r="T431" s="1"/>
      <c r="U431" s="4"/>
      <c r="V431" s="1"/>
      <c r="W431" s="4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4"/>
      <c r="AJ431" s="1"/>
      <c r="AK431" s="4"/>
      <c r="AL431" s="1"/>
      <c r="AM431" s="4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</row>
    <row r="432" spans="1:51" ht="15.4">
      <c r="A432" s="1"/>
      <c r="B432" s="2"/>
      <c r="C432" s="1"/>
      <c r="D432" s="1"/>
      <c r="E432" s="1"/>
      <c r="F432" s="1"/>
      <c r="G432" s="1"/>
      <c r="H432" s="1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4"/>
      <c r="T432" s="1"/>
      <c r="U432" s="4"/>
      <c r="V432" s="1"/>
      <c r="W432" s="4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4"/>
      <c r="AJ432" s="1"/>
      <c r="AK432" s="4"/>
      <c r="AL432" s="1"/>
      <c r="AM432" s="4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</row>
    <row r="433" spans="1:51" ht="15.4">
      <c r="A433" s="1"/>
      <c r="B433" s="2"/>
      <c r="C433" s="1"/>
      <c r="D433" s="1"/>
      <c r="E433" s="1"/>
      <c r="F433" s="1"/>
      <c r="G433" s="1"/>
      <c r="H433" s="1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4"/>
      <c r="T433" s="1"/>
      <c r="U433" s="4"/>
      <c r="V433" s="1"/>
      <c r="W433" s="4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4"/>
      <c r="AJ433" s="1"/>
      <c r="AK433" s="4"/>
      <c r="AL433" s="1"/>
      <c r="AM433" s="4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</row>
    <row r="434" spans="1:51" ht="15.4">
      <c r="A434" s="1"/>
      <c r="B434" s="2"/>
      <c r="C434" s="1"/>
      <c r="D434" s="1"/>
      <c r="E434" s="1"/>
      <c r="F434" s="1"/>
      <c r="G434" s="1"/>
      <c r="H434" s="1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4"/>
      <c r="T434" s="1"/>
      <c r="U434" s="4"/>
      <c r="V434" s="1"/>
      <c r="W434" s="4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4"/>
      <c r="AJ434" s="1"/>
      <c r="AK434" s="4"/>
      <c r="AL434" s="1"/>
      <c r="AM434" s="4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</row>
    <row r="435" spans="1:51" ht="15.4">
      <c r="A435" s="1"/>
      <c r="B435" s="2"/>
      <c r="C435" s="1"/>
      <c r="D435" s="1"/>
      <c r="E435" s="1"/>
      <c r="F435" s="1"/>
      <c r="G435" s="1"/>
      <c r="H435" s="1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4"/>
      <c r="T435" s="1"/>
      <c r="U435" s="4"/>
      <c r="V435" s="1"/>
      <c r="W435" s="4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4"/>
      <c r="AJ435" s="1"/>
      <c r="AK435" s="4"/>
      <c r="AL435" s="1"/>
      <c r="AM435" s="4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</row>
    <row r="436" spans="1:51" ht="15.4">
      <c r="A436" s="1"/>
      <c r="B436" s="2"/>
      <c r="C436" s="1"/>
      <c r="D436" s="1"/>
      <c r="E436" s="1"/>
      <c r="F436" s="1"/>
      <c r="G436" s="1"/>
      <c r="H436" s="1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4"/>
      <c r="T436" s="1"/>
      <c r="U436" s="4"/>
      <c r="V436" s="1"/>
      <c r="W436" s="4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4"/>
      <c r="AJ436" s="1"/>
      <c r="AK436" s="4"/>
      <c r="AL436" s="1"/>
      <c r="AM436" s="4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</row>
    <row r="437" spans="1:51" ht="15.4">
      <c r="A437" s="1"/>
      <c r="B437" s="2"/>
      <c r="C437" s="1"/>
      <c r="D437" s="1"/>
      <c r="E437" s="1"/>
      <c r="F437" s="1"/>
      <c r="G437" s="1"/>
      <c r="H437" s="1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4"/>
      <c r="T437" s="1"/>
      <c r="U437" s="4"/>
      <c r="V437" s="1"/>
      <c r="W437" s="4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4"/>
      <c r="AJ437" s="1"/>
      <c r="AK437" s="4"/>
      <c r="AL437" s="1"/>
      <c r="AM437" s="4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</row>
    <row r="438" spans="1:51" ht="15.4">
      <c r="A438" s="1"/>
      <c r="B438" s="2"/>
      <c r="C438" s="1"/>
      <c r="D438" s="1"/>
      <c r="E438" s="1"/>
      <c r="F438" s="1"/>
      <c r="G438" s="1"/>
      <c r="H438" s="1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4"/>
      <c r="T438" s="1"/>
      <c r="U438" s="4"/>
      <c r="V438" s="1"/>
      <c r="W438" s="4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4"/>
      <c r="AJ438" s="1"/>
      <c r="AK438" s="4"/>
      <c r="AL438" s="1"/>
      <c r="AM438" s="4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</row>
    <row r="439" spans="1:51" ht="15.4">
      <c r="A439" s="1"/>
      <c r="B439" s="2"/>
      <c r="C439" s="1"/>
      <c r="D439" s="1"/>
      <c r="E439" s="1"/>
      <c r="F439" s="1"/>
      <c r="G439" s="1"/>
      <c r="H439" s="1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4"/>
      <c r="T439" s="1"/>
      <c r="U439" s="4"/>
      <c r="V439" s="1"/>
      <c r="W439" s="4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4"/>
      <c r="AJ439" s="1"/>
      <c r="AK439" s="4"/>
      <c r="AL439" s="1"/>
      <c r="AM439" s="4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</row>
    <row r="440" spans="1:51" ht="15.4">
      <c r="A440" s="1"/>
      <c r="B440" s="2"/>
      <c r="C440" s="1"/>
      <c r="D440" s="1"/>
      <c r="E440" s="1"/>
      <c r="F440" s="1"/>
      <c r="G440" s="1"/>
      <c r="H440" s="1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4"/>
      <c r="T440" s="1"/>
      <c r="U440" s="4"/>
      <c r="V440" s="1"/>
      <c r="W440" s="4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4"/>
      <c r="AJ440" s="1"/>
      <c r="AK440" s="4"/>
      <c r="AL440" s="1"/>
      <c r="AM440" s="4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</row>
    <row r="441" spans="1:51" ht="15.4">
      <c r="A441" s="1"/>
      <c r="B441" s="2"/>
      <c r="C441" s="1"/>
      <c r="D441" s="1"/>
      <c r="E441" s="1"/>
      <c r="F441" s="1"/>
      <c r="G441" s="1"/>
      <c r="H441" s="1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4"/>
      <c r="T441" s="1"/>
      <c r="U441" s="4"/>
      <c r="V441" s="1"/>
      <c r="W441" s="4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4"/>
      <c r="AJ441" s="1"/>
      <c r="AK441" s="4"/>
      <c r="AL441" s="1"/>
      <c r="AM441" s="4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</row>
    <row r="442" spans="1:51" ht="15.4">
      <c r="A442" s="1"/>
      <c r="B442" s="2"/>
      <c r="C442" s="1"/>
      <c r="D442" s="1"/>
      <c r="E442" s="1"/>
      <c r="F442" s="1"/>
      <c r="G442" s="1"/>
      <c r="H442" s="1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4"/>
      <c r="T442" s="1"/>
      <c r="U442" s="4"/>
      <c r="V442" s="1"/>
      <c r="W442" s="4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4"/>
      <c r="AJ442" s="1"/>
      <c r="AK442" s="4"/>
      <c r="AL442" s="1"/>
      <c r="AM442" s="4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</row>
    <row r="443" spans="1:51" ht="15.4">
      <c r="A443" s="1"/>
      <c r="B443" s="2"/>
      <c r="C443" s="1"/>
      <c r="D443" s="1"/>
      <c r="E443" s="1"/>
      <c r="F443" s="1"/>
      <c r="G443" s="1"/>
      <c r="H443" s="1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4"/>
      <c r="T443" s="1"/>
      <c r="U443" s="4"/>
      <c r="V443" s="1"/>
      <c r="W443" s="4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4"/>
      <c r="AJ443" s="1"/>
      <c r="AK443" s="4"/>
      <c r="AL443" s="1"/>
      <c r="AM443" s="4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</row>
    <row r="444" spans="1:51" ht="15.4">
      <c r="A444" s="1"/>
      <c r="B444" s="2"/>
      <c r="C444" s="1"/>
      <c r="D444" s="1"/>
      <c r="E444" s="1"/>
      <c r="F444" s="1"/>
      <c r="G444" s="1"/>
      <c r="H444" s="1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4"/>
      <c r="T444" s="1"/>
      <c r="U444" s="4"/>
      <c r="V444" s="1"/>
      <c r="W444" s="4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4"/>
      <c r="AJ444" s="1"/>
      <c r="AK444" s="4"/>
      <c r="AL444" s="1"/>
      <c r="AM444" s="4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</row>
    <row r="445" spans="1:51" ht="15.4">
      <c r="A445" s="1"/>
      <c r="B445" s="2"/>
      <c r="C445" s="1"/>
      <c r="D445" s="1"/>
      <c r="E445" s="1"/>
      <c r="F445" s="1"/>
      <c r="G445" s="1"/>
      <c r="H445" s="1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4"/>
      <c r="T445" s="1"/>
      <c r="U445" s="4"/>
      <c r="V445" s="1"/>
      <c r="W445" s="4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4"/>
      <c r="AJ445" s="1"/>
      <c r="AK445" s="4"/>
      <c r="AL445" s="1"/>
      <c r="AM445" s="4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</row>
    <row r="446" spans="1:51" ht="15.4">
      <c r="A446" s="1"/>
      <c r="B446" s="2"/>
      <c r="C446" s="1"/>
      <c r="D446" s="1"/>
      <c r="E446" s="1"/>
      <c r="F446" s="1"/>
      <c r="G446" s="1"/>
      <c r="H446" s="1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4"/>
      <c r="T446" s="1"/>
      <c r="U446" s="4"/>
      <c r="V446" s="1"/>
      <c r="W446" s="4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4"/>
      <c r="AJ446" s="1"/>
      <c r="AK446" s="4"/>
      <c r="AL446" s="1"/>
      <c r="AM446" s="4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</row>
    <row r="447" spans="1:51" ht="15.4">
      <c r="A447" s="1"/>
      <c r="B447" s="2"/>
      <c r="C447" s="1"/>
      <c r="D447" s="1"/>
      <c r="E447" s="1"/>
      <c r="F447" s="1"/>
      <c r="G447" s="1"/>
      <c r="H447" s="1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4"/>
      <c r="T447" s="1"/>
      <c r="U447" s="4"/>
      <c r="V447" s="1"/>
      <c r="W447" s="4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4"/>
      <c r="AJ447" s="1"/>
      <c r="AK447" s="4"/>
      <c r="AL447" s="1"/>
      <c r="AM447" s="4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</row>
    <row r="448" spans="1:51" ht="15.4">
      <c r="A448" s="1"/>
      <c r="B448" s="2"/>
      <c r="C448" s="1"/>
      <c r="D448" s="1"/>
      <c r="E448" s="1"/>
      <c r="F448" s="1"/>
      <c r="G448" s="1"/>
      <c r="H448" s="1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4"/>
      <c r="T448" s="1"/>
      <c r="U448" s="4"/>
      <c r="V448" s="1"/>
      <c r="W448" s="4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4"/>
      <c r="AJ448" s="1"/>
      <c r="AK448" s="4"/>
      <c r="AL448" s="1"/>
      <c r="AM448" s="4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</row>
    <row r="449" spans="1:51" ht="15.4">
      <c r="A449" s="1"/>
      <c r="B449" s="2"/>
      <c r="C449" s="1"/>
      <c r="D449" s="1"/>
      <c r="E449" s="1"/>
      <c r="F449" s="1"/>
      <c r="G449" s="1"/>
      <c r="H449" s="1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4"/>
      <c r="T449" s="1"/>
      <c r="U449" s="4"/>
      <c r="V449" s="1"/>
      <c r="W449" s="4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4"/>
      <c r="AJ449" s="1"/>
      <c r="AK449" s="4"/>
      <c r="AL449" s="1"/>
      <c r="AM449" s="4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</row>
    <row r="450" spans="1:51" ht="15.4">
      <c r="A450" s="1"/>
      <c r="B450" s="2"/>
      <c r="C450" s="1"/>
      <c r="D450" s="1"/>
      <c r="E450" s="1"/>
      <c r="F450" s="1"/>
      <c r="G450" s="1"/>
      <c r="H450" s="1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4"/>
      <c r="T450" s="1"/>
      <c r="U450" s="4"/>
      <c r="V450" s="1"/>
      <c r="W450" s="4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4"/>
      <c r="AJ450" s="1"/>
      <c r="AK450" s="4"/>
      <c r="AL450" s="1"/>
      <c r="AM450" s="4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</row>
    <row r="451" spans="1:51" ht="15.4">
      <c r="A451" s="1"/>
      <c r="B451" s="2"/>
      <c r="C451" s="1"/>
      <c r="D451" s="1"/>
      <c r="E451" s="1"/>
      <c r="F451" s="1"/>
      <c r="G451" s="1"/>
      <c r="H451" s="1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4"/>
      <c r="T451" s="1"/>
      <c r="U451" s="4"/>
      <c r="V451" s="1"/>
      <c r="W451" s="4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4"/>
      <c r="AJ451" s="1"/>
      <c r="AK451" s="4"/>
      <c r="AL451" s="1"/>
      <c r="AM451" s="4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</row>
    <row r="452" spans="1:51" ht="15.4">
      <c r="A452" s="1"/>
      <c r="B452" s="2"/>
      <c r="C452" s="1"/>
      <c r="D452" s="1"/>
      <c r="E452" s="1"/>
      <c r="F452" s="1"/>
      <c r="G452" s="1"/>
      <c r="H452" s="1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4"/>
      <c r="T452" s="1"/>
      <c r="U452" s="4"/>
      <c r="V452" s="1"/>
      <c r="W452" s="4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4"/>
      <c r="AJ452" s="1"/>
      <c r="AK452" s="4"/>
      <c r="AL452" s="1"/>
      <c r="AM452" s="4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</row>
    <row r="453" spans="1:51" ht="15.4">
      <c r="A453" s="1"/>
      <c r="B453" s="2"/>
      <c r="C453" s="1"/>
      <c r="D453" s="1"/>
      <c r="E453" s="1"/>
      <c r="F453" s="1"/>
      <c r="G453" s="1"/>
      <c r="H453" s="1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4"/>
      <c r="T453" s="1"/>
      <c r="U453" s="4"/>
      <c r="V453" s="1"/>
      <c r="W453" s="4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4"/>
      <c r="AJ453" s="1"/>
      <c r="AK453" s="4"/>
      <c r="AL453" s="1"/>
      <c r="AM453" s="4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</row>
    <row r="454" spans="1:51" ht="15.4">
      <c r="A454" s="1"/>
      <c r="B454" s="2"/>
      <c r="C454" s="1"/>
      <c r="D454" s="1"/>
      <c r="E454" s="1"/>
      <c r="F454" s="1"/>
      <c r="G454" s="1"/>
      <c r="H454" s="1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4"/>
      <c r="T454" s="1"/>
      <c r="U454" s="4"/>
      <c r="V454" s="1"/>
      <c r="W454" s="4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4"/>
      <c r="AJ454" s="1"/>
      <c r="AK454" s="4"/>
      <c r="AL454" s="1"/>
      <c r="AM454" s="4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</row>
    <row r="455" spans="1:51" ht="15.4">
      <c r="A455" s="1"/>
      <c r="B455" s="2"/>
      <c r="C455" s="1"/>
      <c r="D455" s="1"/>
      <c r="E455" s="1"/>
      <c r="F455" s="1"/>
      <c r="G455" s="1"/>
      <c r="H455" s="1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4"/>
      <c r="T455" s="1"/>
      <c r="U455" s="4"/>
      <c r="V455" s="1"/>
      <c r="W455" s="4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4"/>
      <c r="AJ455" s="1"/>
      <c r="AK455" s="4"/>
      <c r="AL455" s="1"/>
      <c r="AM455" s="4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</row>
    <row r="456" spans="1:51" ht="15.4">
      <c r="A456" s="1"/>
      <c r="B456" s="2"/>
      <c r="C456" s="1"/>
      <c r="D456" s="1"/>
      <c r="E456" s="1"/>
      <c r="F456" s="1"/>
      <c r="G456" s="1"/>
      <c r="H456" s="1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4"/>
      <c r="T456" s="1"/>
      <c r="U456" s="4"/>
      <c r="V456" s="1"/>
      <c r="W456" s="4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4"/>
      <c r="AJ456" s="1"/>
      <c r="AK456" s="4"/>
      <c r="AL456" s="1"/>
      <c r="AM456" s="4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</row>
    <row r="457" spans="1:51" ht="15.4">
      <c r="A457" s="1"/>
      <c r="B457" s="2"/>
      <c r="C457" s="1"/>
      <c r="D457" s="1"/>
      <c r="E457" s="1"/>
      <c r="F457" s="1"/>
      <c r="G457" s="1"/>
      <c r="H457" s="1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4"/>
      <c r="T457" s="1"/>
      <c r="U457" s="4"/>
      <c r="V457" s="1"/>
      <c r="W457" s="4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4"/>
      <c r="AJ457" s="1"/>
      <c r="AK457" s="4"/>
      <c r="AL457" s="1"/>
      <c r="AM457" s="4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</row>
    <row r="458" spans="1:51" ht="15.4">
      <c r="A458" s="1"/>
      <c r="B458" s="2"/>
      <c r="C458" s="1"/>
      <c r="D458" s="1"/>
      <c r="E458" s="1"/>
      <c r="F458" s="1"/>
      <c r="G458" s="1"/>
      <c r="H458" s="1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4"/>
      <c r="T458" s="1"/>
      <c r="U458" s="4"/>
      <c r="V458" s="1"/>
      <c r="W458" s="4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4"/>
      <c r="AJ458" s="1"/>
      <c r="AK458" s="4"/>
      <c r="AL458" s="1"/>
      <c r="AM458" s="4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</row>
    <row r="459" spans="1:51" ht="15.4">
      <c r="A459" s="1"/>
      <c r="B459" s="2"/>
      <c r="C459" s="1"/>
      <c r="D459" s="1"/>
      <c r="E459" s="1"/>
      <c r="F459" s="1"/>
      <c r="G459" s="1"/>
      <c r="H459" s="1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4"/>
      <c r="T459" s="1"/>
      <c r="U459" s="4"/>
      <c r="V459" s="1"/>
      <c r="W459" s="4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4"/>
      <c r="AJ459" s="1"/>
      <c r="AK459" s="4"/>
      <c r="AL459" s="1"/>
      <c r="AM459" s="4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</row>
    <row r="460" spans="1:51" ht="15.4">
      <c r="A460" s="1"/>
      <c r="B460" s="2"/>
      <c r="C460" s="1"/>
      <c r="D460" s="1"/>
      <c r="E460" s="1"/>
      <c r="F460" s="1"/>
      <c r="G460" s="1"/>
      <c r="H460" s="1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4"/>
      <c r="T460" s="1"/>
      <c r="U460" s="4"/>
      <c r="V460" s="1"/>
      <c r="W460" s="4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4"/>
      <c r="AJ460" s="1"/>
      <c r="AK460" s="4"/>
      <c r="AL460" s="1"/>
      <c r="AM460" s="4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</row>
    <row r="461" spans="1:51" ht="15.4">
      <c r="A461" s="1"/>
      <c r="B461" s="2"/>
      <c r="C461" s="1"/>
      <c r="D461" s="1"/>
      <c r="E461" s="1"/>
      <c r="F461" s="1"/>
      <c r="G461" s="1"/>
      <c r="H461" s="1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4"/>
      <c r="T461" s="1"/>
      <c r="U461" s="4"/>
      <c r="V461" s="1"/>
      <c r="W461" s="4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4"/>
      <c r="AJ461" s="1"/>
      <c r="AK461" s="4"/>
      <c r="AL461" s="1"/>
      <c r="AM461" s="4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</row>
    <row r="462" spans="1:51" ht="15.4">
      <c r="A462" s="1"/>
      <c r="B462" s="2"/>
      <c r="C462" s="1"/>
      <c r="D462" s="1"/>
      <c r="E462" s="1"/>
      <c r="F462" s="1"/>
      <c r="G462" s="1"/>
      <c r="H462" s="1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4"/>
      <c r="T462" s="1"/>
      <c r="U462" s="4"/>
      <c r="V462" s="1"/>
      <c r="W462" s="4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4"/>
      <c r="AJ462" s="1"/>
      <c r="AK462" s="4"/>
      <c r="AL462" s="1"/>
      <c r="AM462" s="4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</row>
    <row r="463" spans="1:51" ht="15.4">
      <c r="A463" s="1"/>
      <c r="B463" s="2"/>
      <c r="C463" s="1"/>
      <c r="D463" s="1"/>
      <c r="E463" s="1"/>
      <c r="F463" s="1"/>
      <c r="G463" s="1"/>
      <c r="H463" s="1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4"/>
      <c r="T463" s="1"/>
      <c r="U463" s="4"/>
      <c r="V463" s="1"/>
      <c r="W463" s="4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4"/>
      <c r="AJ463" s="1"/>
      <c r="AK463" s="4"/>
      <c r="AL463" s="1"/>
      <c r="AM463" s="4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</row>
    <row r="464" spans="1:51" ht="15.4">
      <c r="A464" s="1"/>
      <c r="B464" s="2"/>
      <c r="C464" s="1"/>
      <c r="D464" s="1"/>
      <c r="E464" s="1"/>
      <c r="F464" s="1"/>
      <c r="G464" s="1"/>
      <c r="H464" s="1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4"/>
      <c r="T464" s="1"/>
      <c r="U464" s="4"/>
      <c r="V464" s="1"/>
      <c r="W464" s="4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4"/>
      <c r="AJ464" s="1"/>
      <c r="AK464" s="4"/>
      <c r="AL464" s="1"/>
      <c r="AM464" s="4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</row>
    <row r="465" spans="1:51" ht="15.4">
      <c r="A465" s="1"/>
      <c r="B465" s="2"/>
      <c r="C465" s="1"/>
      <c r="D465" s="1"/>
      <c r="E465" s="1"/>
      <c r="F465" s="1"/>
      <c r="G465" s="1"/>
      <c r="H465" s="1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4"/>
      <c r="T465" s="1"/>
      <c r="U465" s="4"/>
      <c r="V465" s="1"/>
      <c r="W465" s="4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4"/>
      <c r="AJ465" s="1"/>
      <c r="AK465" s="4"/>
      <c r="AL465" s="1"/>
      <c r="AM465" s="4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</row>
    <row r="466" spans="1:51" ht="15.4">
      <c r="A466" s="1"/>
      <c r="B466" s="2"/>
      <c r="C466" s="1"/>
      <c r="D466" s="1"/>
      <c r="E466" s="1"/>
      <c r="F466" s="1"/>
      <c r="G466" s="1"/>
      <c r="H466" s="1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4"/>
      <c r="T466" s="1"/>
      <c r="U466" s="4"/>
      <c r="V466" s="1"/>
      <c r="W466" s="4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4"/>
      <c r="AJ466" s="1"/>
      <c r="AK466" s="4"/>
      <c r="AL466" s="1"/>
      <c r="AM466" s="4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</row>
    <row r="467" spans="1:51" ht="15.4">
      <c r="A467" s="1"/>
      <c r="B467" s="2"/>
      <c r="C467" s="1"/>
      <c r="D467" s="1"/>
      <c r="E467" s="1"/>
      <c r="F467" s="1"/>
      <c r="G467" s="1"/>
      <c r="H467" s="1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4"/>
      <c r="T467" s="1"/>
      <c r="U467" s="4"/>
      <c r="V467" s="1"/>
      <c r="W467" s="4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4"/>
      <c r="AJ467" s="1"/>
      <c r="AK467" s="4"/>
      <c r="AL467" s="1"/>
      <c r="AM467" s="4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</row>
    <row r="468" spans="1:51" ht="15.4">
      <c r="A468" s="1"/>
      <c r="B468" s="2"/>
      <c r="C468" s="1"/>
      <c r="D468" s="1"/>
      <c r="E468" s="1"/>
      <c r="F468" s="1"/>
      <c r="G468" s="1"/>
      <c r="H468" s="1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4"/>
      <c r="T468" s="1"/>
      <c r="U468" s="4"/>
      <c r="V468" s="1"/>
      <c r="W468" s="4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4"/>
      <c r="AJ468" s="1"/>
      <c r="AK468" s="4"/>
      <c r="AL468" s="1"/>
      <c r="AM468" s="4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</row>
    <row r="469" spans="1:51" ht="15.4">
      <c r="A469" s="1"/>
      <c r="B469" s="2"/>
      <c r="C469" s="1"/>
      <c r="D469" s="1"/>
      <c r="E469" s="1"/>
      <c r="F469" s="1"/>
      <c r="G469" s="1"/>
      <c r="H469" s="1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4"/>
      <c r="T469" s="1"/>
      <c r="U469" s="4"/>
      <c r="V469" s="1"/>
      <c r="W469" s="4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4"/>
      <c r="AJ469" s="1"/>
      <c r="AK469" s="4"/>
      <c r="AL469" s="1"/>
      <c r="AM469" s="4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</row>
    <row r="470" spans="1:51" ht="15.4">
      <c r="A470" s="1"/>
      <c r="B470" s="2"/>
      <c r="C470" s="1"/>
      <c r="D470" s="1"/>
      <c r="E470" s="1"/>
      <c r="F470" s="1"/>
      <c r="G470" s="1"/>
      <c r="H470" s="1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4"/>
      <c r="T470" s="1"/>
      <c r="U470" s="4"/>
      <c r="V470" s="1"/>
      <c r="W470" s="4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4"/>
      <c r="AJ470" s="1"/>
      <c r="AK470" s="4"/>
      <c r="AL470" s="1"/>
      <c r="AM470" s="4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</row>
    <row r="471" spans="1:51" ht="15.4">
      <c r="A471" s="1"/>
      <c r="B471" s="2"/>
      <c r="C471" s="1"/>
      <c r="D471" s="1"/>
      <c r="E471" s="1"/>
      <c r="F471" s="1"/>
      <c r="G471" s="1"/>
      <c r="H471" s="1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4"/>
      <c r="T471" s="1"/>
      <c r="U471" s="4"/>
      <c r="V471" s="1"/>
      <c r="W471" s="4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4"/>
      <c r="AJ471" s="1"/>
      <c r="AK471" s="4"/>
      <c r="AL471" s="1"/>
      <c r="AM471" s="4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</row>
    <row r="472" spans="1:51" ht="15.4">
      <c r="A472" s="1"/>
      <c r="B472" s="2"/>
      <c r="C472" s="1"/>
      <c r="D472" s="1"/>
      <c r="E472" s="1"/>
      <c r="F472" s="1"/>
      <c r="G472" s="1"/>
      <c r="H472" s="1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4"/>
      <c r="T472" s="1"/>
      <c r="U472" s="4"/>
      <c r="V472" s="1"/>
      <c r="W472" s="4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4"/>
      <c r="AJ472" s="1"/>
      <c r="AK472" s="4"/>
      <c r="AL472" s="1"/>
      <c r="AM472" s="4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</row>
    <row r="473" spans="1:51" ht="15.4">
      <c r="A473" s="1"/>
      <c r="B473" s="2"/>
      <c r="C473" s="1"/>
      <c r="D473" s="1"/>
      <c r="E473" s="1"/>
      <c r="F473" s="1"/>
      <c r="G473" s="1"/>
      <c r="H473" s="1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4"/>
      <c r="T473" s="1"/>
      <c r="U473" s="4"/>
      <c r="V473" s="1"/>
      <c r="W473" s="4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4"/>
      <c r="AJ473" s="1"/>
      <c r="AK473" s="4"/>
      <c r="AL473" s="1"/>
      <c r="AM473" s="4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</row>
    <row r="474" spans="1:51" ht="15.4">
      <c r="A474" s="1"/>
      <c r="B474" s="2"/>
      <c r="C474" s="1"/>
      <c r="D474" s="1"/>
      <c r="E474" s="1"/>
      <c r="F474" s="1"/>
      <c r="G474" s="1"/>
      <c r="H474" s="1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4"/>
      <c r="T474" s="1"/>
      <c r="U474" s="4"/>
      <c r="V474" s="1"/>
      <c r="W474" s="4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4"/>
      <c r="AJ474" s="1"/>
      <c r="AK474" s="4"/>
      <c r="AL474" s="1"/>
      <c r="AM474" s="4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</row>
    <row r="475" spans="1:51" ht="15.4">
      <c r="A475" s="1"/>
      <c r="B475" s="2"/>
      <c r="C475" s="1"/>
      <c r="D475" s="1"/>
      <c r="E475" s="1"/>
      <c r="F475" s="1"/>
      <c r="G475" s="1"/>
      <c r="H475" s="1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4"/>
      <c r="T475" s="1"/>
      <c r="U475" s="4"/>
      <c r="V475" s="1"/>
      <c r="W475" s="4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4"/>
      <c r="AJ475" s="1"/>
      <c r="AK475" s="4"/>
      <c r="AL475" s="1"/>
      <c r="AM475" s="4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</row>
    <row r="476" spans="1:51" ht="15.4">
      <c r="A476" s="1"/>
      <c r="B476" s="2"/>
      <c r="C476" s="1"/>
      <c r="D476" s="1"/>
      <c r="E476" s="1"/>
      <c r="F476" s="1"/>
      <c r="G476" s="1"/>
      <c r="H476" s="1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4"/>
      <c r="T476" s="1"/>
      <c r="U476" s="4"/>
      <c r="V476" s="1"/>
      <c r="W476" s="4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4"/>
      <c r="AJ476" s="1"/>
      <c r="AK476" s="4"/>
      <c r="AL476" s="1"/>
      <c r="AM476" s="4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</row>
    <row r="477" spans="1:51" ht="15.4">
      <c r="A477" s="1"/>
      <c r="B477" s="2"/>
      <c r="C477" s="1"/>
      <c r="D477" s="1"/>
      <c r="E477" s="1"/>
      <c r="F477" s="1"/>
      <c r="G477" s="1"/>
      <c r="H477" s="1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4"/>
      <c r="T477" s="1"/>
      <c r="U477" s="4"/>
      <c r="V477" s="1"/>
      <c r="W477" s="4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4"/>
      <c r="AJ477" s="1"/>
      <c r="AK477" s="4"/>
      <c r="AL477" s="1"/>
      <c r="AM477" s="4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</row>
    <row r="478" spans="1:51" ht="15.4">
      <c r="A478" s="1"/>
      <c r="B478" s="2"/>
      <c r="C478" s="1"/>
      <c r="D478" s="1"/>
      <c r="E478" s="1"/>
      <c r="F478" s="1"/>
      <c r="G478" s="1"/>
      <c r="H478" s="1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4"/>
      <c r="T478" s="1"/>
      <c r="U478" s="4"/>
      <c r="V478" s="1"/>
      <c r="W478" s="4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4"/>
      <c r="AJ478" s="1"/>
      <c r="AK478" s="4"/>
      <c r="AL478" s="1"/>
      <c r="AM478" s="4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</row>
    <row r="479" spans="1:51" ht="15.4">
      <c r="A479" s="1"/>
      <c r="B479" s="2"/>
      <c r="C479" s="1"/>
      <c r="D479" s="1"/>
      <c r="E479" s="1"/>
      <c r="F479" s="1"/>
      <c r="G479" s="1"/>
      <c r="H479" s="1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4"/>
      <c r="T479" s="1"/>
      <c r="U479" s="4"/>
      <c r="V479" s="1"/>
      <c r="W479" s="4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4"/>
      <c r="AJ479" s="1"/>
      <c r="AK479" s="4"/>
      <c r="AL479" s="1"/>
      <c r="AM479" s="4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</row>
    <row r="480" spans="1:51" ht="15.4">
      <c r="A480" s="1"/>
      <c r="B480" s="2"/>
      <c r="C480" s="1"/>
      <c r="D480" s="1"/>
      <c r="E480" s="1"/>
      <c r="F480" s="1"/>
      <c r="G480" s="1"/>
      <c r="H480" s="1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4"/>
      <c r="T480" s="1"/>
      <c r="U480" s="4"/>
      <c r="V480" s="1"/>
      <c r="W480" s="4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4"/>
      <c r="AJ480" s="1"/>
      <c r="AK480" s="4"/>
      <c r="AL480" s="1"/>
      <c r="AM480" s="4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</row>
    <row r="481" spans="1:51" ht="15.4">
      <c r="A481" s="1"/>
      <c r="B481" s="2"/>
      <c r="C481" s="1"/>
      <c r="D481" s="1"/>
      <c r="E481" s="1"/>
      <c r="F481" s="1"/>
      <c r="G481" s="1"/>
      <c r="H481" s="1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4"/>
      <c r="T481" s="1"/>
      <c r="U481" s="4"/>
      <c r="V481" s="1"/>
      <c r="W481" s="4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4"/>
      <c r="AJ481" s="1"/>
      <c r="AK481" s="4"/>
      <c r="AL481" s="1"/>
      <c r="AM481" s="4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</row>
    <row r="482" spans="1:51" ht="15.4">
      <c r="A482" s="1"/>
      <c r="B482" s="2"/>
      <c r="C482" s="1"/>
      <c r="D482" s="1"/>
      <c r="E482" s="1"/>
      <c r="F482" s="1"/>
      <c r="G482" s="1"/>
      <c r="H482" s="1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4"/>
      <c r="T482" s="1"/>
      <c r="U482" s="4"/>
      <c r="V482" s="1"/>
      <c r="W482" s="4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4"/>
      <c r="AJ482" s="1"/>
      <c r="AK482" s="4"/>
      <c r="AL482" s="1"/>
      <c r="AM482" s="4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</row>
    <row r="483" spans="1:51" ht="15.4">
      <c r="A483" s="1"/>
      <c r="B483" s="2"/>
      <c r="C483" s="1"/>
      <c r="D483" s="1"/>
      <c r="E483" s="1"/>
      <c r="F483" s="1"/>
      <c r="G483" s="1"/>
      <c r="H483" s="1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4"/>
      <c r="T483" s="1"/>
      <c r="U483" s="4"/>
      <c r="V483" s="1"/>
      <c r="W483" s="4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4"/>
      <c r="AJ483" s="1"/>
      <c r="AK483" s="4"/>
      <c r="AL483" s="1"/>
      <c r="AM483" s="4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</row>
    <row r="484" spans="1:51" ht="15.4">
      <c r="A484" s="1"/>
      <c r="B484" s="2"/>
      <c r="C484" s="1"/>
      <c r="D484" s="1"/>
      <c r="E484" s="1"/>
      <c r="F484" s="1"/>
      <c r="G484" s="1"/>
      <c r="H484" s="1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4"/>
      <c r="T484" s="1"/>
      <c r="U484" s="4"/>
      <c r="V484" s="1"/>
      <c r="W484" s="4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4"/>
      <c r="AJ484" s="1"/>
      <c r="AK484" s="4"/>
      <c r="AL484" s="1"/>
      <c r="AM484" s="4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</row>
    <row r="485" spans="1:51" ht="15.4">
      <c r="A485" s="1"/>
      <c r="B485" s="2"/>
      <c r="C485" s="1"/>
      <c r="D485" s="1"/>
      <c r="E485" s="1"/>
      <c r="F485" s="1"/>
      <c r="G485" s="1"/>
      <c r="H485" s="1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4"/>
      <c r="T485" s="1"/>
      <c r="U485" s="4"/>
      <c r="V485" s="1"/>
      <c r="W485" s="4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4"/>
      <c r="AJ485" s="1"/>
      <c r="AK485" s="4"/>
      <c r="AL485" s="1"/>
      <c r="AM485" s="4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</row>
    <row r="486" spans="1:51" ht="15.4">
      <c r="A486" s="1"/>
      <c r="B486" s="2"/>
      <c r="C486" s="1"/>
      <c r="D486" s="1"/>
      <c r="E486" s="1"/>
      <c r="F486" s="1"/>
      <c r="G486" s="1"/>
      <c r="H486" s="1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4"/>
      <c r="T486" s="1"/>
      <c r="U486" s="4"/>
      <c r="V486" s="1"/>
      <c r="W486" s="4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4"/>
      <c r="AJ486" s="1"/>
      <c r="AK486" s="4"/>
      <c r="AL486" s="1"/>
      <c r="AM486" s="4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</row>
    <row r="487" spans="1:51" ht="15.4">
      <c r="A487" s="1"/>
      <c r="B487" s="2"/>
      <c r="C487" s="1"/>
      <c r="D487" s="1"/>
      <c r="E487" s="1"/>
      <c r="F487" s="1"/>
      <c r="G487" s="1"/>
      <c r="H487" s="1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4"/>
      <c r="T487" s="1"/>
      <c r="U487" s="4"/>
      <c r="V487" s="1"/>
      <c r="W487" s="4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4"/>
      <c r="AJ487" s="1"/>
      <c r="AK487" s="4"/>
      <c r="AL487" s="1"/>
      <c r="AM487" s="4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</row>
    <row r="488" spans="1:51" ht="15.4">
      <c r="A488" s="1"/>
      <c r="B488" s="2"/>
      <c r="C488" s="1"/>
      <c r="D488" s="1"/>
      <c r="E488" s="1"/>
      <c r="F488" s="1"/>
      <c r="G488" s="1"/>
      <c r="H488" s="1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4"/>
      <c r="T488" s="1"/>
      <c r="U488" s="4"/>
      <c r="V488" s="1"/>
      <c r="W488" s="4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4"/>
      <c r="AJ488" s="1"/>
      <c r="AK488" s="4"/>
      <c r="AL488" s="1"/>
      <c r="AM488" s="4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</row>
    <row r="489" spans="1:51" ht="15.4">
      <c r="A489" s="1"/>
      <c r="B489" s="2"/>
      <c r="C489" s="1"/>
      <c r="D489" s="1"/>
      <c r="E489" s="1"/>
      <c r="F489" s="1"/>
      <c r="G489" s="1"/>
      <c r="H489" s="1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4"/>
      <c r="T489" s="1"/>
      <c r="U489" s="4"/>
      <c r="V489" s="1"/>
      <c r="W489" s="4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4"/>
      <c r="AJ489" s="1"/>
      <c r="AK489" s="4"/>
      <c r="AL489" s="1"/>
      <c r="AM489" s="4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</row>
    <row r="490" spans="1:51" ht="15.4">
      <c r="A490" s="1"/>
      <c r="B490" s="2"/>
      <c r="C490" s="1"/>
      <c r="D490" s="1"/>
      <c r="E490" s="1"/>
      <c r="F490" s="1"/>
      <c r="G490" s="1"/>
      <c r="H490" s="1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4"/>
      <c r="T490" s="1"/>
      <c r="U490" s="4"/>
      <c r="V490" s="1"/>
      <c r="W490" s="4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4"/>
      <c r="AJ490" s="1"/>
      <c r="AK490" s="4"/>
      <c r="AL490" s="1"/>
      <c r="AM490" s="4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</row>
    <row r="491" spans="1:51" ht="15.4">
      <c r="A491" s="1"/>
      <c r="B491" s="2"/>
      <c r="C491" s="1"/>
      <c r="D491" s="1"/>
      <c r="E491" s="1"/>
      <c r="F491" s="1"/>
      <c r="G491" s="1"/>
      <c r="H491" s="1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4"/>
      <c r="T491" s="1"/>
      <c r="U491" s="4"/>
      <c r="V491" s="1"/>
      <c r="W491" s="4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4"/>
      <c r="AJ491" s="1"/>
      <c r="AK491" s="4"/>
      <c r="AL491" s="1"/>
      <c r="AM491" s="4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</row>
    <row r="492" spans="1:51" ht="15.4">
      <c r="A492" s="1"/>
      <c r="B492" s="2"/>
      <c r="C492" s="1"/>
      <c r="D492" s="1"/>
      <c r="E492" s="1"/>
      <c r="F492" s="1"/>
      <c r="G492" s="1"/>
      <c r="H492" s="1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4"/>
      <c r="T492" s="1"/>
      <c r="U492" s="4"/>
      <c r="V492" s="1"/>
      <c r="W492" s="4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4"/>
      <c r="AJ492" s="1"/>
      <c r="AK492" s="4"/>
      <c r="AL492" s="1"/>
      <c r="AM492" s="4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</row>
    <row r="493" spans="1:51" ht="15.4">
      <c r="A493" s="1"/>
      <c r="B493" s="2"/>
      <c r="C493" s="1"/>
      <c r="D493" s="1"/>
      <c r="E493" s="1"/>
      <c r="F493" s="1"/>
      <c r="G493" s="1"/>
      <c r="H493" s="1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4"/>
      <c r="T493" s="1"/>
      <c r="U493" s="4"/>
      <c r="V493" s="1"/>
      <c r="W493" s="4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4"/>
      <c r="AJ493" s="1"/>
      <c r="AK493" s="4"/>
      <c r="AL493" s="1"/>
      <c r="AM493" s="4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</row>
    <row r="494" spans="1:51" ht="15.4">
      <c r="A494" s="1"/>
      <c r="B494" s="2"/>
      <c r="C494" s="1"/>
      <c r="D494" s="1"/>
      <c r="E494" s="1"/>
      <c r="F494" s="1"/>
      <c r="G494" s="1"/>
      <c r="H494" s="1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4"/>
      <c r="T494" s="1"/>
      <c r="U494" s="4"/>
      <c r="V494" s="1"/>
      <c r="W494" s="4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4"/>
      <c r="AJ494" s="1"/>
      <c r="AK494" s="4"/>
      <c r="AL494" s="1"/>
      <c r="AM494" s="4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</row>
    <row r="495" spans="1:51" ht="15.4">
      <c r="A495" s="1"/>
      <c r="B495" s="2"/>
      <c r="C495" s="1"/>
      <c r="D495" s="1"/>
      <c r="E495" s="1"/>
      <c r="F495" s="1"/>
      <c r="G495" s="1"/>
      <c r="H495" s="1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4"/>
      <c r="T495" s="1"/>
      <c r="U495" s="4"/>
      <c r="V495" s="1"/>
      <c r="W495" s="4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4"/>
      <c r="AJ495" s="1"/>
      <c r="AK495" s="4"/>
      <c r="AL495" s="1"/>
      <c r="AM495" s="4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</row>
    <row r="496" spans="1:51" ht="15.4">
      <c r="A496" s="1"/>
      <c r="B496" s="2"/>
      <c r="C496" s="1"/>
      <c r="D496" s="1"/>
      <c r="E496" s="1"/>
      <c r="F496" s="1"/>
      <c r="G496" s="1"/>
      <c r="H496" s="1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4"/>
      <c r="T496" s="1"/>
      <c r="U496" s="4"/>
      <c r="V496" s="1"/>
      <c r="W496" s="4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4"/>
      <c r="AJ496" s="1"/>
      <c r="AK496" s="4"/>
      <c r="AL496" s="1"/>
      <c r="AM496" s="4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</row>
    <row r="497" spans="1:51" ht="15.4">
      <c r="A497" s="1"/>
      <c r="B497" s="2"/>
      <c r="C497" s="1"/>
      <c r="D497" s="1"/>
      <c r="E497" s="1"/>
      <c r="F497" s="1"/>
      <c r="G497" s="1"/>
      <c r="H497" s="1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4"/>
      <c r="T497" s="1"/>
      <c r="U497" s="4"/>
      <c r="V497" s="1"/>
      <c r="W497" s="4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4"/>
      <c r="AJ497" s="1"/>
      <c r="AK497" s="4"/>
      <c r="AL497" s="1"/>
      <c r="AM497" s="4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</row>
    <row r="498" spans="1:51" ht="15.4">
      <c r="A498" s="1"/>
      <c r="B498" s="2"/>
      <c r="C498" s="1"/>
      <c r="D498" s="1"/>
      <c r="E498" s="1"/>
      <c r="F498" s="1"/>
      <c r="G498" s="1"/>
      <c r="H498" s="1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4"/>
      <c r="T498" s="1"/>
      <c r="U498" s="4"/>
      <c r="V498" s="1"/>
      <c r="W498" s="4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4"/>
      <c r="AJ498" s="1"/>
      <c r="AK498" s="4"/>
      <c r="AL498" s="1"/>
      <c r="AM498" s="4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</row>
    <row r="499" spans="1:51" ht="15.4">
      <c r="A499" s="1"/>
      <c r="B499" s="2"/>
      <c r="C499" s="1"/>
      <c r="D499" s="1"/>
      <c r="E499" s="1"/>
      <c r="F499" s="1"/>
      <c r="G499" s="1"/>
      <c r="H499" s="1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4"/>
      <c r="T499" s="1"/>
      <c r="U499" s="4"/>
      <c r="V499" s="1"/>
      <c r="W499" s="4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4"/>
      <c r="AJ499" s="1"/>
      <c r="AK499" s="4"/>
      <c r="AL499" s="1"/>
      <c r="AM499" s="4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</row>
    <row r="500" spans="1:51" ht="15.4">
      <c r="A500" s="1"/>
      <c r="B500" s="2"/>
      <c r="C500" s="1"/>
      <c r="D500" s="1"/>
      <c r="E500" s="1"/>
      <c r="F500" s="1"/>
      <c r="G500" s="1"/>
      <c r="H500" s="1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4"/>
      <c r="T500" s="1"/>
      <c r="U500" s="4"/>
      <c r="V500" s="1"/>
      <c r="W500" s="4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4"/>
      <c r="AJ500" s="1"/>
      <c r="AK500" s="4"/>
      <c r="AL500" s="1"/>
      <c r="AM500" s="4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</row>
    <row r="501" spans="1:51" ht="15.4">
      <c r="A501" s="1"/>
      <c r="B501" s="2"/>
      <c r="C501" s="1"/>
      <c r="D501" s="1"/>
      <c r="E501" s="1"/>
      <c r="F501" s="1"/>
      <c r="G501" s="1"/>
      <c r="H501" s="1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4"/>
      <c r="T501" s="1"/>
      <c r="U501" s="4"/>
      <c r="V501" s="1"/>
      <c r="W501" s="4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4"/>
      <c r="AJ501" s="1"/>
      <c r="AK501" s="4"/>
      <c r="AL501" s="1"/>
      <c r="AM501" s="4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</row>
    <row r="502" spans="1:51" ht="15.4">
      <c r="A502" s="1"/>
      <c r="B502" s="2"/>
      <c r="C502" s="1"/>
      <c r="D502" s="1"/>
      <c r="E502" s="1"/>
      <c r="F502" s="1"/>
      <c r="G502" s="1"/>
      <c r="H502" s="1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4"/>
      <c r="T502" s="1"/>
      <c r="U502" s="4"/>
      <c r="V502" s="1"/>
      <c r="W502" s="4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4"/>
      <c r="AJ502" s="1"/>
      <c r="AK502" s="4"/>
      <c r="AL502" s="1"/>
      <c r="AM502" s="4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</row>
    <row r="503" spans="1:51" ht="15.4">
      <c r="A503" s="1"/>
      <c r="B503" s="2"/>
      <c r="C503" s="1"/>
      <c r="D503" s="1"/>
      <c r="E503" s="1"/>
      <c r="F503" s="1"/>
      <c r="G503" s="1"/>
      <c r="H503" s="1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4"/>
      <c r="T503" s="1"/>
      <c r="U503" s="4"/>
      <c r="V503" s="1"/>
      <c r="W503" s="4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4"/>
      <c r="AJ503" s="1"/>
      <c r="AK503" s="4"/>
      <c r="AL503" s="1"/>
      <c r="AM503" s="4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</row>
    <row r="504" spans="1:51" ht="15.4">
      <c r="A504" s="1"/>
      <c r="B504" s="2"/>
      <c r="C504" s="1"/>
      <c r="D504" s="1"/>
      <c r="E504" s="1"/>
      <c r="F504" s="1"/>
      <c r="G504" s="1"/>
      <c r="H504" s="1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4"/>
      <c r="T504" s="1"/>
      <c r="U504" s="4"/>
      <c r="V504" s="1"/>
      <c r="W504" s="4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4"/>
      <c r="AJ504" s="1"/>
      <c r="AK504" s="4"/>
      <c r="AL504" s="1"/>
      <c r="AM504" s="4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</row>
    <row r="505" spans="1:51" ht="15.4">
      <c r="A505" s="1"/>
      <c r="B505" s="2"/>
      <c r="C505" s="1"/>
      <c r="D505" s="1"/>
      <c r="E505" s="1"/>
      <c r="F505" s="1"/>
      <c r="G505" s="1"/>
      <c r="H505" s="1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4"/>
      <c r="T505" s="1"/>
      <c r="U505" s="4"/>
      <c r="V505" s="1"/>
      <c r="W505" s="4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4"/>
      <c r="AJ505" s="1"/>
      <c r="AK505" s="4"/>
      <c r="AL505" s="1"/>
      <c r="AM505" s="4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</row>
    <row r="506" spans="1:51" ht="15.4">
      <c r="A506" s="1"/>
      <c r="B506" s="2"/>
      <c r="C506" s="1"/>
      <c r="D506" s="1"/>
      <c r="E506" s="1"/>
      <c r="F506" s="1"/>
      <c r="G506" s="1"/>
      <c r="H506" s="1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4"/>
      <c r="T506" s="1"/>
      <c r="U506" s="4"/>
      <c r="V506" s="1"/>
      <c r="W506" s="4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4"/>
      <c r="AJ506" s="1"/>
      <c r="AK506" s="4"/>
      <c r="AL506" s="1"/>
      <c r="AM506" s="4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</row>
    <row r="507" spans="1:51" ht="15.4">
      <c r="A507" s="1"/>
      <c r="B507" s="2"/>
      <c r="C507" s="1"/>
      <c r="D507" s="1"/>
      <c r="E507" s="1"/>
      <c r="F507" s="1"/>
      <c r="G507" s="1"/>
      <c r="H507" s="1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4"/>
      <c r="T507" s="1"/>
      <c r="U507" s="4"/>
      <c r="V507" s="1"/>
      <c r="W507" s="4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4"/>
      <c r="AJ507" s="1"/>
      <c r="AK507" s="4"/>
      <c r="AL507" s="1"/>
      <c r="AM507" s="4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</row>
    <row r="508" spans="1:51" ht="15.4">
      <c r="A508" s="1"/>
      <c r="B508" s="2"/>
      <c r="C508" s="1"/>
      <c r="D508" s="1"/>
      <c r="E508" s="1"/>
      <c r="F508" s="1"/>
      <c r="G508" s="1"/>
      <c r="H508" s="1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4"/>
      <c r="T508" s="1"/>
      <c r="U508" s="4"/>
      <c r="V508" s="1"/>
      <c r="W508" s="4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4"/>
      <c r="AJ508" s="1"/>
      <c r="AK508" s="4"/>
      <c r="AL508" s="1"/>
      <c r="AM508" s="4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</row>
    <row r="509" spans="1:51" ht="15.4">
      <c r="A509" s="1"/>
      <c r="B509" s="2"/>
      <c r="C509" s="1"/>
      <c r="D509" s="1"/>
      <c r="E509" s="1"/>
      <c r="F509" s="1"/>
      <c r="G509" s="1"/>
      <c r="H509" s="1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4"/>
      <c r="T509" s="1"/>
      <c r="U509" s="4"/>
      <c r="V509" s="1"/>
      <c r="W509" s="4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4"/>
      <c r="AJ509" s="1"/>
      <c r="AK509" s="4"/>
      <c r="AL509" s="1"/>
      <c r="AM509" s="4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</row>
    <row r="510" spans="1:51" ht="15.4">
      <c r="A510" s="1"/>
      <c r="B510" s="2"/>
      <c r="C510" s="1"/>
      <c r="D510" s="1"/>
      <c r="E510" s="1"/>
      <c r="F510" s="1"/>
      <c r="G510" s="1"/>
      <c r="H510" s="1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4"/>
      <c r="T510" s="1"/>
      <c r="U510" s="4"/>
      <c r="V510" s="1"/>
      <c r="W510" s="4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4"/>
      <c r="AJ510" s="1"/>
      <c r="AK510" s="4"/>
      <c r="AL510" s="1"/>
      <c r="AM510" s="4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</row>
    <row r="511" spans="1:51" ht="15.4">
      <c r="A511" s="1"/>
      <c r="B511" s="2"/>
      <c r="C511" s="1"/>
      <c r="D511" s="1"/>
      <c r="E511" s="1"/>
      <c r="F511" s="1"/>
      <c r="G511" s="1"/>
      <c r="H511" s="1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4"/>
      <c r="T511" s="1"/>
      <c r="U511" s="4"/>
      <c r="V511" s="1"/>
      <c r="W511" s="4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4"/>
      <c r="AJ511" s="1"/>
      <c r="AK511" s="4"/>
      <c r="AL511" s="1"/>
      <c r="AM511" s="4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</row>
    <row r="512" spans="1:51" ht="15.4">
      <c r="A512" s="1"/>
      <c r="B512" s="2"/>
      <c r="C512" s="1"/>
      <c r="D512" s="1"/>
      <c r="E512" s="1"/>
      <c r="F512" s="1"/>
      <c r="G512" s="1"/>
      <c r="H512" s="1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4"/>
      <c r="T512" s="1"/>
      <c r="U512" s="4"/>
      <c r="V512" s="1"/>
      <c r="W512" s="4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4"/>
      <c r="AJ512" s="1"/>
      <c r="AK512" s="4"/>
      <c r="AL512" s="1"/>
      <c r="AM512" s="4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</row>
    <row r="513" spans="1:51" ht="15.4">
      <c r="A513" s="1"/>
      <c r="B513" s="2"/>
      <c r="C513" s="1"/>
      <c r="D513" s="1"/>
      <c r="E513" s="1"/>
      <c r="F513" s="1"/>
      <c r="G513" s="1"/>
      <c r="H513" s="1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4"/>
      <c r="T513" s="1"/>
      <c r="U513" s="4"/>
      <c r="V513" s="1"/>
      <c r="W513" s="4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4"/>
      <c r="AJ513" s="1"/>
      <c r="AK513" s="4"/>
      <c r="AL513" s="1"/>
      <c r="AM513" s="4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</row>
    <row r="514" spans="1:51" ht="15.4">
      <c r="A514" s="1"/>
      <c r="B514" s="2"/>
      <c r="C514" s="1"/>
      <c r="D514" s="1"/>
      <c r="E514" s="1"/>
      <c r="F514" s="1"/>
      <c r="G514" s="1"/>
      <c r="H514" s="1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4"/>
      <c r="T514" s="1"/>
      <c r="U514" s="4"/>
      <c r="V514" s="1"/>
      <c r="W514" s="4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4"/>
      <c r="AJ514" s="1"/>
      <c r="AK514" s="4"/>
      <c r="AL514" s="1"/>
      <c r="AM514" s="4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</row>
    <row r="515" spans="1:51" ht="15.4">
      <c r="A515" s="1"/>
      <c r="B515" s="2"/>
      <c r="C515" s="1"/>
      <c r="D515" s="1"/>
      <c r="E515" s="1"/>
      <c r="F515" s="1"/>
      <c r="G515" s="1"/>
      <c r="H515" s="1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4"/>
      <c r="T515" s="1"/>
      <c r="U515" s="4"/>
      <c r="V515" s="1"/>
      <c r="W515" s="4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4"/>
      <c r="AJ515" s="1"/>
      <c r="AK515" s="4"/>
      <c r="AL515" s="1"/>
      <c r="AM515" s="4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</row>
    <row r="516" spans="1:51" ht="15.4">
      <c r="A516" s="1"/>
      <c r="B516" s="2"/>
      <c r="C516" s="1"/>
      <c r="D516" s="1"/>
      <c r="E516" s="1"/>
      <c r="F516" s="1"/>
      <c r="G516" s="1"/>
      <c r="H516" s="1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4"/>
      <c r="T516" s="1"/>
      <c r="U516" s="4"/>
      <c r="V516" s="1"/>
      <c r="W516" s="4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4"/>
      <c r="AJ516" s="1"/>
      <c r="AK516" s="4"/>
      <c r="AL516" s="1"/>
      <c r="AM516" s="4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</row>
    <row r="517" spans="1:51" ht="15.4">
      <c r="A517" s="1"/>
      <c r="B517" s="2"/>
      <c r="C517" s="1"/>
      <c r="D517" s="1"/>
      <c r="E517" s="1"/>
      <c r="F517" s="1"/>
      <c r="G517" s="1"/>
      <c r="H517" s="1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4"/>
      <c r="T517" s="1"/>
      <c r="U517" s="4"/>
      <c r="V517" s="1"/>
      <c r="W517" s="4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4"/>
      <c r="AJ517" s="1"/>
      <c r="AK517" s="4"/>
      <c r="AL517" s="1"/>
      <c r="AM517" s="4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</row>
    <row r="518" spans="1:51" ht="15.4">
      <c r="A518" s="1"/>
      <c r="B518" s="2"/>
      <c r="C518" s="1"/>
      <c r="D518" s="1"/>
      <c r="E518" s="1"/>
      <c r="F518" s="1"/>
      <c r="G518" s="1"/>
      <c r="H518" s="1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4"/>
      <c r="T518" s="1"/>
      <c r="U518" s="4"/>
      <c r="V518" s="1"/>
      <c r="W518" s="4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4"/>
      <c r="AJ518" s="1"/>
      <c r="AK518" s="4"/>
      <c r="AL518" s="1"/>
      <c r="AM518" s="4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</row>
    <row r="519" spans="1:51" ht="15.4">
      <c r="A519" s="1"/>
      <c r="B519" s="2"/>
      <c r="C519" s="1"/>
      <c r="D519" s="1"/>
      <c r="E519" s="1"/>
      <c r="F519" s="1"/>
      <c r="G519" s="1"/>
      <c r="H519" s="1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4"/>
      <c r="T519" s="1"/>
      <c r="U519" s="4"/>
      <c r="V519" s="1"/>
      <c r="W519" s="4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4"/>
      <c r="AJ519" s="1"/>
      <c r="AK519" s="4"/>
      <c r="AL519" s="1"/>
      <c r="AM519" s="4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</row>
    <row r="520" spans="1:51" ht="15.4">
      <c r="A520" s="1"/>
      <c r="B520" s="2"/>
      <c r="C520" s="1"/>
      <c r="D520" s="1"/>
      <c r="E520" s="1"/>
      <c r="F520" s="1"/>
      <c r="G520" s="1"/>
      <c r="H520" s="1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4"/>
      <c r="T520" s="1"/>
      <c r="U520" s="4"/>
      <c r="V520" s="1"/>
      <c r="W520" s="4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4"/>
      <c r="AJ520" s="1"/>
      <c r="AK520" s="4"/>
      <c r="AL520" s="1"/>
      <c r="AM520" s="4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</row>
    <row r="521" spans="1:51" ht="15.4">
      <c r="A521" s="1"/>
      <c r="B521" s="2"/>
      <c r="C521" s="1"/>
      <c r="D521" s="1"/>
      <c r="E521" s="1"/>
      <c r="F521" s="1"/>
      <c r="G521" s="1"/>
      <c r="H521" s="1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4"/>
      <c r="T521" s="1"/>
      <c r="U521" s="4"/>
      <c r="V521" s="1"/>
      <c r="W521" s="4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4"/>
      <c r="AJ521" s="1"/>
      <c r="AK521" s="4"/>
      <c r="AL521" s="1"/>
      <c r="AM521" s="4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</row>
    <row r="522" spans="1:51" ht="15.4">
      <c r="A522" s="1"/>
      <c r="B522" s="2"/>
      <c r="C522" s="1"/>
      <c r="D522" s="1"/>
      <c r="E522" s="1"/>
      <c r="F522" s="1"/>
      <c r="G522" s="1"/>
      <c r="H522" s="1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4"/>
      <c r="T522" s="1"/>
      <c r="U522" s="4"/>
      <c r="V522" s="1"/>
      <c r="W522" s="4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4"/>
      <c r="AJ522" s="1"/>
      <c r="AK522" s="4"/>
      <c r="AL522" s="1"/>
      <c r="AM522" s="4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</row>
    <row r="523" spans="1:51" ht="15.4">
      <c r="A523" s="1"/>
      <c r="B523" s="2"/>
      <c r="C523" s="1"/>
      <c r="D523" s="1"/>
      <c r="E523" s="1"/>
      <c r="F523" s="1"/>
      <c r="G523" s="1"/>
      <c r="H523" s="1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4"/>
      <c r="T523" s="1"/>
      <c r="U523" s="4"/>
      <c r="V523" s="1"/>
      <c r="W523" s="4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4"/>
      <c r="AJ523" s="1"/>
      <c r="AK523" s="4"/>
      <c r="AL523" s="1"/>
      <c r="AM523" s="4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</row>
    <row r="524" spans="1:51" ht="15.4">
      <c r="A524" s="1"/>
      <c r="B524" s="2"/>
      <c r="C524" s="1"/>
      <c r="D524" s="1"/>
      <c r="E524" s="1"/>
      <c r="F524" s="1"/>
      <c r="G524" s="1"/>
      <c r="H524" s="1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4"/>
      <c r="T524" s="1"/>
      <c r="U524" s="4"/>
      <c r="V524" s="1"/>
      <c r="W524" s="4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4"/>
      <c r="AJ524" s="1"/>
      <c r="AK524" s="4"/>
      <c r="AL524" s="1"/>
      <c r="AM524" s="4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</row>
    <row r="525" spans="1:51" ht="15.4">
      <c r="A525" s="1"/>
      <c r="B525" s="2"/>
      <c r="C525" s="1"/>
      <c r="D525" s="1"/>
      <c r="E525" s="1"/>
      <c r="F525" s="1"/>
      <c r="G525" s="1"/>
      <c r="H525" s="1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4"/>
      <c r="T525" s="1"/>
      <c r="U525" s="4"/>
      <c r="V525" s="1"/>
      <c r="W525" s="4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4"/>
      <c r="AJ525" s="1"/>
      <c r="AK525" s="4"/>
      <c r="AL525" s="1"/>
      <c r="AM525" s="4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</row>
    <row r="526" spans="1:51" ht="15.4">
      <c r="A526" s="1"/>
      <c r="B526" s="2"/>
      <c r="C526" s="1"/>
      <c r="D526" s="1"/>
      <c r="E526" s="1"/>
      <c r="F526" s="1"/>
      <c r="G526" s="1"/>
      <c r="H526" s="1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4"/>
      <c r="T526" s="1"/>
      <c r="U526" s="4"/>
      <c r="V526" s="1"/>
      <c r="W526" s="4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4"/>
      <c r="AJ526" s="1"/>
      <c r="AK526" s="4"/>
      <c r="AL526" s="1"/>
      <c r="AM526" s="4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</row>
    <row r="527" spans="1:51" ht="15.4">
      <c r="A527" s="1"/>
      <c r="B527" s="2"/>
      <c r="C527" s="1"/>
      <c r="D527" s="1"/>
      <c r="E527" s="1"/>
      <c r="F527" s="1"/>
      <c r="G527" s="1"/>
      <c r="H527" s="1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4"/>
      <c r="T527" s="1"/>
      <c r="U527" s="4"/>
      <c r="V527" s="1"/>
      <c r="W527" s="4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4"/>
      <c r="AJ527" s="1"/>
      <c r="AK527" s="4"/>
      <c r="AL527" s="1"/>
      <c r="AM527" s="4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</row>
    <row r="528" spans="1:51" ht="15.4">
      <c r="A528" s="1"/>
      <c r="B528" s="2"/>
      <c r="C528" s="1"/>
      <c r="D528" s="1"/>
      <c r="E528" s="1"/>
      <c r="F528" s="1"/>
      <c r="G528" s="1"/>
      <c r="H528" s="1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4"/>
      <c r="T528" s="1"/>
      <c r="U528" s="4"/>
      <c r="V528" s="1"/>
      <c r="W528" s="4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4"/>
      <c r="AJ528" s="1"/>
      <c r="AK528" s="4"/>
      <c r="AL528" s="1"/>
      <c r="AM528" s="4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</row>
    <row r="529" spans="1:51" ht="15.4">
      <c r="A529" s="1"/>
      <c r="B529" s="2"/>
      <c r="C529" s="1"/>
      <c r="D529" s="1"/>
      <c r="E529" s="1"/>
      <c r="F529" s="1"/>
      <c r="G529" s="1"/>
      <c r="H529" s="1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4"/>
      <c r="T529" s="1"/>
      <c r="U529" s="4"/>
      <c r="V529" s="1"/>
      <c r="W529" s="4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4"/>
      <c r="AJ529" s="1"/>
      <c r="AK529" s="4"/>
      <c r="AL529" s="1"/>
      <c r="AM529" s="4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</row>
    <row r="530" spans="1:51" ht="15.4">
      <c r="A530" s="1"/>
      <c r="B530" s="2"/>
      <c r="C530" s="1"/>
      <c r="D530" s="1"/>
      <c r="E530" s="1"/>
      <c r="F530" s="1"/>
      <c r="G530" s="1"/>
      <c r="H530" s="1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4"/>
      <c r="T530" s="1"/>
      <c r="U530" s="4"/>
      <c r="V530" s="1"/>
      <c r="W530" s="4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4"/>
      <c r="AJ530" s="1"/>
      <c r="AK530" s="4"/>
      <c r="AL530" s="1"/>
      <c r="AM530" s="4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</row>
    <row r="531" spans="1:51" ht="15.4">
      <c r="A531" s="1"/>
      <c r="B531" s="2"/>
      <c r="C531" s="1"/>
      <c r="D531" s="1"/>
      <c r="E531" s="1"/>
      <c r="F531" s="1"/>
      <c r="G531" s="1"/>
      <c r="H531" s="1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4"/>
      <c r="T531" s="1"/>
      <c r="U531" s="4"/>
      <c r="V531" s="1"/>
      <c r="W531" s="4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4"/>
      <c r="AJ531" s="1"/>
      <c r="AK531" s="4"/>
      <c r="AL531" s="1"/>
      <c r="AM531" s="4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</row>
    <row r="532" spans="1:51" ht="15.4">
      <c r="A532" s="1"/>
      <c r="B532" s="2"/>
      <c r="C532" s="1"/>
      <c r="D532" s="1"/>
      <c r="E532" s="1"/>
      <c r="F532" s="1"/>
      <c r="G532" s="1"/>
      <c r="H532" s="1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4"/>
      <c r="T532" s="1"/>
      <c r="U532" s="4"/>
      <c r="V532" s="1"/>
      <c r="W532" s="4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4"/>
      <c r="AJ532" s="1"/>
      <c r="AK532" s="4"/>
      <c r="AL532" s="1"/>
      <c r="AM532" s="4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</row>
    <row r="533" spans="1:51" ht="15.4">
      <c r="A533" s="1"/>
      <c r="B533" s="2"/>
      <c r="C533" s="1"/>
      <c r="D533" s="1"/>
      <c r="E533" s="1"/>
      <c r="F533" s="1"/>
      <c r="G533" s="1"/>
      <c r="H533" s="1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4"/>
      <c r="T533" s="1"/>
      <c r="U533" s="4"/>
      <c r="V533" s="1"/>
      <c r="W533" s="4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4"/>
      <c r="AJ533" s="1"/>
      <c r="AK533" s="4"/>
      <c r="AL533" s="1"/>
      <c r="AM533" s="4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</row>
    <row r="534" spans="1:51" ht="15.4">
      <c r="A534" s="1"/>
      <c r="B534" s="2"/>
      <c r="C534" s="1"/>
      <c r="D534" s="1"/>
      <c r="E534" s="1"/>
      <c r="F534" s="1"/>
      <c r="G534" s="1"/>
      <c r="H534" s="1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4"/>
      <c r="T534" s="1"/>
      <c r="U534" s="4"/>
      <c r="V534" s="1"/>
      <c r="W534" s="4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4"/>
      <c r="AJ534" s="1"/>
      <c r="AK534" s="4"/>
      <c r="AL534" s="1"/>
      <c r="AM534" s="4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</row>
    <row r="535" spans="1:51" ht="15.4">
      <c r="A535" s="1"/>
      <c r="B535" s="2"/>
      <c r="C535" s="1"/>
      <c r="D535" s="1"/>
      <c r="E535" s="1"/>
      <c r="F535" s="1"/>
      <c r="G535" s="1"/>
      <c r="H535" s="1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4"/>
      <c r="T535" s="1"/>
      <c r="U535" s="4"/>
      <c r="V535" s="1"/>
      <c r="W535" s="4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4"/>
      <c r="AJ535" s="1"/>
      <c r="AK535" s="4"/>
      <c r="AL535" s="1"/>
      <c r="AM535" s="4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</row>
    <row r="536" spans="1:51" ht="15.4">
      <c r="A536" s="1"/>
      <c r="B536" s="2"/>
      <c r="C536" s="1"/>
      <c r="D536" s="1"/>
      <c r="E536" s="1"/>
      <c r="F536" s="1"/>
      <c r="G536" s="1"/>
      <c r="H536" s="1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4"/>
      <c r="T536" s="1"/>
      <c r="U536" s="4"/>
      <c r="V536" s="1"/>
      <c r="W536" s="4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4"/>
      <c r="AJ536" s="1"/>
      <c r="AK536" s="4"/>
      <c r="AL536" s="1"/>
      <c r="AM536" s="4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</row>
    <row r="537" spans="1:51" ht="15.4">
      <c r="A537" s="1"/>
      <c r="B537" s="2"/>
      <c r="C537" s="1"/>
      <c r="D537" s="1"/>
      <c r="E537" s="1"/>
      <c r="F537" s="1"/>
      <c r="G537" s="1"/>
      <c r="H537" s="1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4"/>
      <c r="T537" s="1"/>
      <c r="U537" s="4"/>
      <c r="V537" s="1"/>
      <c r="W537" s="4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4"/>
      <c r="AJ537" s="1"/>
      <c r="AK537" s="4"/>
      <c r="AL537" s="1"/>
      <c r="AM537" s="4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</row>
    <row r="538" spans="1:51" ht="15.4">
      <c r="A538" s="1"/>
      <c r="B538" s="2"/>
      <c r="C538" s="1"/>
      <c r="D538" s="1"/>
      <c r="E538" s="1"/>
      <c r="F538" s="1"/>
      <c r="G538" s="1"/>
      <c r="H538" s="1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4"/>
      <c r="T538" s="1"/>
      <c r="U538" s="4"/>
      <c r="V538" s="1"/>
      <c r="W538" s="4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4"/>
      <c r="AJ538" s="1"/>
      <c r="AK538" s="4"/>
      <c r="AL538" s="1"/>
      <c r="AM538" s="4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</row>
    <row r="539" spans="1:51" ht="15.4">
      <c r="A539" s="1"/>
      <c r="B539" s="2"/>
      <c r="C539" s="1"/>
      <c r="D539" s="1"/>
      <c r="E539" s="1"/>
      <c r="F539" s="1"/>
      <c r="G539" s="1"/>
      <c r="H539" s="1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4"/>
      <c r="T539" s="1"/>
      <c r="U539" s="4"/>
      <c r="V539" s="1"/>
      <c r="W539" s="4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4"/>
      <c r="AJ539" s="1"/>
      <c r="AK539" s="4"/>
      <c r="AL539" s="1"/>
      <c r="AM539" s="4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</row>
    <row r="540" spans="1:51" ht="15.4">
      <c r="A540" s="1"/>
      <c r="B540" s="2"/>
      <c r="C540" s="1"/>
      <c r="D540" s="1"/>
      <c r="E540" s="1"/>
      <c r="F540" s="1"/>
      <c r="G540" s="1"/>
      <c r="H540" s="1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4"/>
      <c r="T540" s="1"/>
      <c r="U540" s="4"/>
      <c r="V540" s="1"/>
      <c r="W540" s="4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4"/>
      <c r="AJ540" s="1"/>
      <c r="AK540" s="4"/>
      <c r="AL540" s="1"/>
      <c r="AM540" s="4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</row>
    <row r="541" spans="1:51" ht="15.4">
      <c r="A541" s="1"/>
      <c r="B541" s="2"/>
      <c r="C541" s="1"/>
      <c r="D541" s="1"/>
      <c r="E541" s="1"/>
      <c r="F541" s="1"/>
      <c r="G541" s="1"/>
      <c r="H541" s="1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4"/>
      <c r="T541" s="1"/>
      <c r="U541" s="4"/>
      <c r="V541" s="1"/>
      <c r="W541" s="4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4"/>
      <c r="AJ541" s="1"/>
      <c r="AK541" s="4"/>
      <c r="AL541" s="1"/>
      <c r="AM541" s="4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</row>
    <row r="542" spans="1:51" ht="15.4">
      <c r="A542" s="1"/>
      <c r="B542" s="2"/>
      <c r="C542" s="1"/>
      <c r="D542" s="1"/>
      <c r="E542" s="1"/>
      <c r="F542" s="1"/>
      <c r="G542" s="1"/>
      <c r="H542" s="1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4"/>
      <c r="T542" s="1"/>
      <c r="U542" s="4"/>
      <c r="V542" s="1"/>
      <c r="W542" s="4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4"/>
      <c r="AJ542" s="1"/>
      <c r="AK542" s="4"/>
      <c r="AL542" s="1"/>
      <c r="AM542" s="4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</row>
    <row r="543" spans="1:51" ht="15.4">
      <c r="A543" s="1"/>
      <c r="B543" s="2"/>
      <c r="C543" s="1"/>
      <c r="D543" s="1"/>
      <c r="E543" s="1"/>
      <c r="F543" s="1"/>
      <c r="G543" s="1"/>
      <c r="H543" s="1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4"/>
      <c r="T543" s="1"/>
      <c r="U543" s="4"/>
      <c r="V543" s="1"/>
      <c r="W543" s="4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4"/>
      <c r="AJ543" s="1"/>
      <c r="AK543" s="4"/>
      <c r="AL543" s="1"/>
      <c r="AM543" s="4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</row>
    <row r="544" spans="1:51" ht="15.4">
      <c r="A544" s="1"/>
      <c r="B544" s="2"/>
      <c r="C544" s="1"/>
      <c r="D544" s="1"/>
      <c r="E544" s="1"/>
      <c r="F544" s="1"/>
      <c r="G544" s="1"/>
      <c r="H544" s="1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4"/>
      <c r="T544" s="1"/>
      <c r="U544" s="4"/>
      <c r="V544" s="1"/>
      <c r="W544" s="4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4"/>
      <c r="AJ544" s="1"/>
      <c r="AK544" s="4"/>
      <c r="AL544" s="1"/>
      <c r="AM544" s="4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</row>
    <row r="545" spans="1:51" ht="15.4">
      <c r="A545" s="1"/>
      <c r="B545" s="2"/>
      <c r="C545" s="1"/>
      <c r="D545" s="1"/>
      <c r="E545" s="1"/>
      <c r="F545" s="1"/>
      <c r="G545" s="1"/>
      <c r="H545" s="1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4"/>
      <c r="T545" s="1"/>
      <c r="U545" s="4"/>
      <c r="V545" s="1"/>
      <c r="W545" s="4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4"/>
      <c r="AJ545" s="1"/>
      <c r="AK545" s="4"/>
      <c r="AL545" s="1"/>
      <c r="AM545" s="4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</row>
    <row r="546" spans="1:51" ht="15.4">
      <c r="A546" s="1"/>
      <c r="B546" s="2"/>
      <c r="C546" s="1"/>
      <c r="D546" s="1"/>
      <c r="E546" s="1"/>
      <c r="F546" s="1"/>
      <c r="G546" s="1"/>
      <c r="H546" s="1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4"/>
      <c r="T546" s="1"/>
      <c r="U546" s="4"/>
      <c r="V546" s="1"/>
      <c r="W546" s="4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4"/>
      <c r="AJ546" s="1"/>
      <c r="AK546" s="4"/>
      <c r="AL546" s="1"/>
      <c r="AM546" s="4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</row>
    <row r="547" spans="1:51" ht="15.4">
      <c r="A547" s="1"/>
      <c r="B547" s="2"/>
      <c r="C547" s="1"/>
      <c r="D547" s="1"/>
      <c r="E547" s="1"/>
      <c r="F547" s="1"/>
      <c r="G547" s="1"/>
      <c r="H547" s="1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4"/>
      <c r="T547" s="1"/>
      <c r="U547" s="4"/>
      <c r="V547" s="1"/>
      <c r="W547" s="4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4"/>
      <c r="AJ547" s="1"/>
      <c r="AK547" s="4"/>
      <c r="AL547" s="1"/>
      <c r="AM547" s="4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</row>
    <row r="548" spans="1:51" ht="15.4">
      <c r="A548" s="1"/>
      <c r="B548" s="2"/>
      <c r="C548" s="1"/>
      <c r="D548" s="1"/>
      <c r="E548" s="1"/>
      <c r="F548" s="1"/>
      <c r="G548" s="1"/>
      <c r="H548" s="1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4"/>
      <c r="T548" s="1"/>
      <c r="U548" s="4"/>
      <c r="V548" s="1"/>
      <c r="W548" s="4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4"/>
      <c r="AJ548" s="1"/>
      <c r="AK548" s="4"/>
      <c r="AL548" s="1"/>
      <c r="AM548" s="4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</row>
    <row r="549" spans="1:51" ht="15.4">
      <c r="A549" s="1"/>
      <c r="B549" s="2"/>
      <c r="C549" s="1"/>
      <c r="D549" s="1"/>
      <c r="E549" s="1"/>
      <c r="F549" s="1"/>
      <c r="G549" s="1"/>
      <c r="H549" s="1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4"/>
      <c r="T549" s="1"/>
      <c r="U549" s="4"/>
      <c r="V549" s="1"/>
      <c r="W549" s="4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4"/>
      <c r="AJ549" s="1"/>
      <c r="AK549" s="4"/>
      <c r="AL549" s="1"/>
      <c r="AM549" s="4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</row>
    <row r="550" spans="1:51" ht="15.4">
      <c r="A550" s="1"/>
      <c r="B550" s="2"/>
      <c r="C550" s="1"/>
      <c r="D550" s="1"/>
      <c r="E550" s="1"/>
      <c r="F550" s="1"/>
      <c r="G550" s="1"/>
      <c r="H550" s="1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4"/>
      <c r="T550" s="1"/>
      <c r="U550" s="4"/>
      <c r="V550" s="1"/>
      <c r="W550" s="4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4"/>
      <c r="AJ550" s="1"/>
      <c r="AK550" s="4"/>
      <c r="AL550" s="1"/>
      <c r="AM550" s="4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</row>
    <row r="551" spans="1:51" ht="15.4">
      <c r="A551" s="1"/>
      <c r="B551" s="2"/>
      <c r="C551" s="1"/>
      <c r="D551" s="1"/>
      <c r="E551" s="1"/>
      <c r="F551" s="1"/>
      <c r="G551" s="1"/>
      <c r="H551" s="1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4"/>
      <c r="T551" s="1"/>
      <c r="U551" s="4"/>
      <c r="V551" s="1"/>
      <c r="W551" s="4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4"/>
      <c r="AJ551" s="1"/>
      <c r="AK551" s="4"/>
      <c r="AL551" s="1"/>
      <c r="AM551" s="4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</row>
    <row r="552" spans="1:51" ht="15.4">
      <c r="A552" s="1"/>
      <c r="B552" s="2"/>
      <c r="C552" s="1"/>
      <c r="D552" s="1"/>
      <c r="E552" s="1"/>
      <c r="F552" s="1"/>
      <c r="G552" s="1"/>
      <c r="H552" s="1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4"/>
      <c r="T552" s="1"/>
      <c r="U552" s="4"/>
      <c r="V552" s="1"/>
      <c r="W552" s="4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4"/>
      <c r="AJ552" s="1"/>
      <c r="AK552" s="4"/>
      <c r="AL552" s="1"/>
      <c r="AM552" s="4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</row>
    <row r="553" spans="1:51" ht="15.4">
      <c r="A553" s="1"/>
      <c r="B553" s="2"/>
      <c r="C553" s="1"/>
      <c r="D553" s="1"/>
      <c r="E553" s="1"/>
      <c r="F553" s="1"/>
      <c r="G553" s="1"/>
      <c r="H553" s="1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4"/>
      <c r="T553" s="1"/>
      <c r="U553" s="4"/>
      <c r="V553" s="1"/>
      <c r="W553" s="4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4"/>
      <c r="AJ553" s="1"/>
      <c r="AK553" s="4"/>
      <c r="AL553" s="1"/>
      <c r="AM553" s="4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</row>
    <row r="554" spans="1:51" ht="15.4">
      <c r="A554" s="1"/>
      <c r="B554" s="2"/>
      <c r="C554" s="1"/>
      <c r="D554" s="1"/>
      <c r="E554" s="1"/>
      <c r="F554" s="1"/>
      <c r="G554" s="1"/>
      <c r="H554" s="1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4"/>
      <c r="T554" s="1"/>
      <c r="U554" s="4"/>
      <c r="V554" s="1"/>
      <c r="W554" s="4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4"/>
      <c r="AJ554" s="1"/>
      <c r="AK554" s="4"/>
      <c r="AL554" s="1"/>
      <c r="AM554" s="4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</row>
    <row r="555" spans="1:51" ht="15.4">
      <c r="A555" s="1"/>
      <c r="B555" s="2"/>
      <c r="C555" s="1"/>
      <c r="D555" s="1"/>
      <c r="E555" s="1"/>
      <c r="F555" s="1"/>
      <c r="G555" s="1"/>
      <c r="H555" s="1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4"/>
      <c r="T555" s="1"/>
      <c r="U555" s="4"/>
      <c r="V555" s="1"/>
      <c r="W555" s="4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4"/>
      <c r="AJ555" s="1"/>
      <c r="AK555" s="4"/>
      <c r="AL555" s="1"/>
      <c r="AM555" s="4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</row>
    <row r="556" spans="1:51" ht="15.4">
      <c r="A556" s="1"/>
      <c r="B556" s="2"/>
      <c r="C556" s="1"/>
      <c r="D556" s="1"/>
      <c r="E556" s="1"/>
      <c r="F556" s="1"/>
      <c r="G556" s="1"/>
      <c r="H556" s="1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4"/>
      <c r="T556" s="1"/>
      <c r="U556" s="4"/>
      <c r="V556" s="1"/>
      <c r="W556" s="4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4"/>
      <c r="AJ556" s="1"/>
      <c r="AK556" s="4"/>
      <c r="AL556" s="1"/>
      <c r="AM556" s="4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</row>
    <row r="557" spans="1:51" ht="15.4">
      <c r="A557" s="1"/>
      <c r="B557" s="2"/>
      <c r="C557" s="1"/>
      <c r="D557" s="1"/>
      <c r="E557" s="1"/>
      <c r="F557" s="1"/>
      <c r="G557" s="1"/>
      <c r="H557" s="1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4"/>
      <c r="T557" s="1"/>
      <c r="U557" s="4"/>
      <c r="V557" s="1"/>
      <c r="W557" s="4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4"/>
      <c r="AJ557" s="1"/>
      <c r="AK557" s="4"/>
      <c r="AL557" s="1"/>
      <c r="AM557" s="4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</row>
    <row r="558" spans="1:51" ht="15.4">
      <c r="A558" s="1"/>
      <c r="B558" s="2"/>
      <c r="C558" s="1"/>
      <c r="D558" s="1"/>
      <c r="E558" s="1"/>
      <c r="F558" s="1"/>
      <c r="G558" s="1"/>
      <c r="H558" s="1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4"/>
      <c r="T558" s="1"/>
      <c r="U558" s="4"/>
      <c r="V558" s="1"/>
      <c r="W558" s="4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4"/>
      <c r="AJ558" s="1"/>
      <c r="AK558" s="4"/>
      <c r="AL558" s="1"/>
      <c r="AM558" s="4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</row>
    <row r="559" spans="1:51" ht="15.4">
      <c r="A559" s="1"/>
      <c r="B559" s="2"/>
      <c r="C559" s="1"/>
      <c r="D559" s="1"/>
      <c r="E559" s="1"/>
      <c r="F559" s="1"/>
      <c r="G559" s="1"/>
      <c r="H559" s="1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4"/>
      <c r="T559" s="1"/>
      <c r="U559" s="4"/>
      <c r="V559" s="1"/>
      <c r="W559" s="4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4"/>
      <c r="AJ559" s="1"/>
      <c r="AK559" s="4"/>
      <c r="AL559" s="1"/>
      <c r="AM559" s="4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</row>
    <row r="560" spans="1:51" ht="15.4">
      <c r="A560" s="1"/>
      <c r="B560" s="2"/>
      <c r="C560" s="1"/>
      <c r="D560" s="1"/>
      <c r="E560" s="1"/>
      <c r="F560" s="1"/>
      <c r="G560" s="1"/>
      <c r="H560" s="1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4"/>
      <c r="T560" s="1"/>
      <c r="U560" s="4"/>
      <c r="V560" s="1"/>
      <c r="W560" s="4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4"/>
      <c r="AJ560" s="1"/>
      <c r="AK560" s="4"/>
      <c r="AL560" s="1"/>
      <c r="AM560" s="4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</row>
    <row r="561" spans="1:51" ht="15.4">
      <c r="A561" s="1"/>
      <c r="B561" s="2"/>
      <c r="C561" s="1"/>
      <c r="D561" s="1"/>
      <c r="E561" s="1"/>
      <c r="F561" s="1"/>
      <c r="G561" s="1"/>
      <c r="H561" s="1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4"/>
      <c r="T561" s="1"/>
      <c r="U561" s="4"/>
      <c r="V561" s="1"/>
      <c r="W561" s="4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4"/>
      <c r="AJ561" s="1"/>
      <c r="AK561" s="4"/>
      <c r="AL561" s="1"/>
      <c r="AM561" s="4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</row>
    <row r="562" spans="1:51" ht="15.4">
      <c r="A562" s="1"/>
      <c r="B562" s="2"/>
      <c r="C562" s="1"/>
      <c r="D562" s="1"/>
      <c r="E562" s="1"/>
      <c r="F562" s="1"/>
      <c r="G562" s="1"/>
      <c r="H562" s="1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4"/>
      <c r="T562" s="1"/>
      <c r="U562" s="4"/>
      <c r="V562" s="1"/>
      <c r="W562" s="4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4"/>
      <c r="AJ562" s="1"/>
      <c r="AK562" s="4"/>
      <c r="AL562" s="1"/>
      <c r="AM562" s="4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</row>
    <row r="563" spans="1:51" ht="15.4">
      <c r="A563" s="1"/>
      <c r="B563" s="2"/>
      <c r="C563" s="1"/>
      <c r="D563" s="1"/>
      <c r="E563" s="1"/>
      <c r="F563" s="1"/>
      <c r="G563" s="1"/>
      <c r="H563" s="1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4"/>
      <c r="T563" s="1"/>
      <c r="U563" s="4"/>
      <c r="V563" s="1"/>
      <c r="W563" s="4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4"/>
      <c r="AJ563" s="1"/>
      <c r="AK563" s="4"/>
      <c r="AL563" s="1"/>
      <c r="AM563" s="4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</row>
    <row r="564" spans="1:51" ht="15.4">
      <c r="A564" s="1"/>
      <c r="B564" s="2"/>
      <c r="C564" s="1"/>
      <c r="D564" s="1"/>
      <c r="E564" s="1"/>
      <c r="F564" s="1"/>
      <c r="G564" s="1"/>
      <c r="H564" s="1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4"/>
      <c r="T564" s="1"/>
      <c r="U564" s="4"/>
      <c r="V564" s="1"/>
      <c r="W564" s="4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4"/>
      <c r="AJ564" s="1"/>
      <c r="AK564" s="4"/>
      <c r="AL564" s="1"/>
      <c r="AM564" s="4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</row>
    <row r="565" spans="1:51" ht="15.4">
      <c r="A565" s="1"/>
      <c r="B565" s="2"/>
      <c r="C565" s="1"/>
      <c r="D565" s="1"/>
      <c r="E565" s="1"/>
      <c r="F565" s="1"/>
      <c r="G565" s="1"/>
      <c r="H565" s="1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4"/>
      <c r="T565" s="1"/>
      <c r="U565" s="4"/>
      <c r="V565" s="1"/>
      <c r="W565" s="4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4"/>
      <c r="AJ565" s="1"/>
      <c r="AK565" s="4"/>
      <c r="AL565" s="1"/>
      <c r="AM565" s="4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</row>
    <row r="566" spans="1:51" ht="15.4">
      <c r="A566" s="1"/>
      <c r="B566" s="2"/>
      <c r="C566" s="1"/>
      <c r="D566" s="1"/>
      <c r="E566" s="1"/>
      <c r="F566" s="1"/>
      <c r="G566" s="1"/>
      <c r="H566" s="1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4"/>
      <c r="T566" s="1"/>
      <c r="U566" s="4"/>
      <c r="V566" s="1"/>
      <c r="W566" s="4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4"/>
      <c r="AJ566" s="1"/>
      <c r="AK566" s="4"/>
      <c r="AL566" s="1"/>
      <c r="AM566" s="4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</row>
    <row r="567" spans="1:51" ht="15.4">
      <c r="A567" s="1"/>
      <c r="B567" s="2"/>
      <c r="C567" s="1"/>
      <c r="D567" s="1"/>
      <c r="E567" s="1"/>
      <c r="F567" s="1"/>
      <c r="G567" s="1"/>
      <c r="H567" s="1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4"/>
      <c r="T567" s="1"/>
      <c r="U567" s="4"/>
      <c r="V567" s="1"/>
      <c r="W567" s="4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4"/>
      <c r="AJ567" s="1"/>
      <c r="AK567" s="4"/>
      <c r="AL567" s="1"/>
      <c r="AM567" s="4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</row>
    <row r="568" spans="1:51" ht="15.4">
      <c r="A568" s="1"/>
      <c r="B568" s="2"/>
      <c r="C568" s="1"/>
      <c r="D568" s="1"/>
      <c r="E568" s="1"/>
      <c r="F568" s="1"/>
      <c r="G568" s="1"/>
      <c r="H568" s="1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4"/>
      <c r="T568" s="1"/>
      <c r="U568" s="4"/>
      <c r="V568" s="1"/>
      <c r="W568" s="4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4"/>
      <c r="AJ568" s="1"/>
      <c r="AK568" s="4"/>
      <c r="AL568" s="1"/>
      <c r="AM568" s="4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</row>
    <row r="569" spans="1:51" ht="15.4">
      <c r="A569" s="1"/>
      <c r="B569" s="2"/>
      <c r="C569" s="1"/>
      <c r="D569" s="1"/>
      <c r="E569" s="1"/>
      <c r="F569" s="1"/>
      <c r="G569" s="1"/>
      <c r="H569" s="1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4"/>
      <c r="T569" s="1"/>
      <c r="U569" s="4"/>
      <c r="V569" s="1"/>
      <c r="W569" s="4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4"/>
      <c r="AJ569" s="1"/>
      <c r="AK569" s="4"/>
      <c r="AL569" s="1"/>
      <c r="AM569" s="4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</row>
    <row r="570" spans="1:51" ht="15.4">
      <c r="A570" s="1"/>
      <c r="B570" s="2"/>
      <c r="C570" s="1"/>
      <c r="D570" s="1"/>
      <c r="E570" s="1"/>
      <c r="F570" s="1"/>
      <c r="G570" s="1"/>
      <c r="H570" s="1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4"/>
      <c r="T570" s="1"/>
      <c r="U570" s="4"/>
      <c r="V570" s="1"/>
      <c r="W570" s="4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4"/>
      <c r="AJ570" s="1"/>
      <c r="AK570" s="4"/>
      <c r="AL570" s="1"/>
      <c r="AM570" s="4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</row>
    <row r="571" spans="1:51" ht="15.4">
      <c r="A571" s="1"/>
      <c r="B571" s="2"/>
      <c r="C571" s="1"/>
      <c r="D571" s="1"/>
      <c r="E571" s="1"/>
      <c r="F571" s="1"/>
      <c r="G571" s="1"/>
      <c r="H571" s="1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4"/>
      <c r="T571" s="1"/>
      <c r="U571" s="4"/>
      <c r="V571" s="1"/>
      <c r="W571" s="4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4"/>
      <c r="AJ571" s="1"/>
      <c r="AK571" s="4"/>
      <c r="AL571" s="1"/>
      <c r="AM571" s="4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</row>
    <row r="572" spans="1:51" ht="15.4">
      <c r="A572" s="1"/>
      <c r="B572" s="2"/>
      <c r="C572" s="1"/>
      <c r="D572" s="1"/>
      <c r="E572" s="1"/>
      <c r="F572" s="1"/>
      <c r="G572" s="1"/>
      <c r="H572" s="1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4"/>
      <c r="T572" s="1"/>
      <c r="U572" s="4"/>
      <c r="V572" s="1"/>
      <c r="W572" s="4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4"/>
      <c r="AJ572" s="1"/>
      <c r="AK572" s="4"/>
      <c r="AL572" s="1"/>
      <c r="AM572" s="4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</row>
    <row r="573" spans="1:51" ht="15.4">
      <c r="A573" s="1"/>
      <c r="B573" s="2"/>
      <c r="C573" s="1"/>
      <c r="D573" s="1"/>
      <c r="E573" s="1"/>
      <c r="F573" s="1"/>
      <c r="G573" s="1"/>
      <c r="H573" s="1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4"/>
      <c r="T573" s="1"/>
      <c r="U573" s="4"/>
      <c r="V573" s="1"/>
      <c r="W573" s="4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4"/>
      <c r="AJ573" s="1"/>
      <c r="AK573" s="4"/>
      <c r="AL573" s="1"/>
      <c r="AM573" s="4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</row>
    <row r="574" spans="1:51" ht="15.4">
      <c r="A574" s="1"/>
      <c r="B574" s="2"/>
      <c r="C574" s="1"/>
      <c r="D574" s="1"/>
      <c r="E574" s="1"/>
      <c r="F574" s="1"/>
      <c r="G574" s="1"/>
      <c r="H574" s="1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4"/>
      <c r="T574" s="1"/>
      <c r="U574" s="4"/>
      <c r="V574" s="1"/>
      <c r="W574" s="4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4"/>
      <c r="AJ574" s="1"/>
      <c r="AK574" s="4"/>
      <c r="AL574" s="1"/>
      <c r="AM574" s="4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</row>
    <row r="575" spans="1:51" ht="15.4">
      <c r="A575" s="1"/>
      <c r="B575" s="2"/>
      <c r="C575" s="1"/>
      <c r="D575" s="1"/>
      <c r="E575" s="1"/>
      <c r="F575" s="1"/>
      <c r="G575" s="1"/>
      <c r="H575" s="1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4"/>
      <c r="T575" s="1"/>
      <c r="U575" s="4"/>
      <c r="V575" s="1"/>
      <c r="W575" s="4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4"/>
      <c r="AJ575" s="1"/>
      <c r="AK575" s="4"/>
      <c r="AL575" s="1"/>
      <c r="AM575" s="4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</row>
    <row r="576" spans="1:51" ht="15.4">
      <c r="A576" s="1"/>
      <c r="B576" s="2"/>
      <c r="C576" s="1"/>
      <c r="D576" s="1"/>
      <c r="E576" s="1"/>
      <c r="F576" s="1"/>
      <c r="G576" s="1"/>
      <c r="H576" s="1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4"/>
      <c r="T576" s="1"/>
      <c r="U576" s="4"/>
      <c r="V576" s="1"/>
      <c r="W576" s="4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4"/>
      <c r="AJ576" s="1"/>
      <c r="AK576" s="4"/>
      <c r="AL576" s="1"/>
      <c r="AM576" s="4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</row>
    <row r="577" spans="1:51" ht="15.4">
      <c r="A577" s="1"/>
      <c r="B577" s="2"/>
      <c r="C577" s="1"/>
      <c r="D577" s="1"/>
      <c r="E577" s="1"/>
      <c r="F577" s="1"/>
      <c r="G577" s="1"/>
      <c r="H577" s="1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4"/>
      <c r="T577" s="1"/>
      <c r="U577" s="4"/>
      <c r="V577" s="1"/>
      <c r="W577" s="4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4"/>
      <c r="AJ577" s="1"/>
      <c r="AK577" s="4"/>
      <c r="AL577" s="1"/>
      <c r="AM577" s="4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</row>
    <row r="578" spans="1:51" ht="15.4">
      <c r="A578" s="1"/>
      <c r="B578" s="2"/>
      <c r="C578" s="1"/>
      <c r="D578" s="1"/>
      <c r="E578" s="1"/>
      <c r="F578" s="1"/>
      <c r="G578" s="1"/>
      <c r="H578" s="1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4"/>
      <c r="T578" s="1"/>
      <c r="U578" s="4"/>
      <c r="V578" s="1"/>
      <c r="W578" s="4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4"/>
      <c r="AJ578" s="1"/>
      <c r="AK578" s="4"/>
      <c r="AL578" s="1"/>
      <c r="AM578" s="4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</row>
    <row r="579" spans="1:51" ht="15.4">
      <c r="A579" s="1"/>
      <c r="B579" s="2"/>
      <c r="C579" s="1"/>
      <c r="D579" s="1"/>
      <c r="E579" s="1"/>
      <c r="F579" s="1"/>
      <c r="G579" s="1"/>
      <c r="H579" s="1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4"/>
      <c r="T579" s="1"/>
      <c r="U579" s="4"/>
      <c r="V579" s="1"/>
      <c r="W579" s="4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4"/>
      <c r="AJ579" s="1"/>
      <c r="AK579" s="4"/>
      <c r="AL579" s="1"/>
      <c r="AM579" s="4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</row>
    <row r="580" spans="1:51" ht="15.4">
      <c r="A580" s="1"/>
      <c r="B580" s="2"/>
      <c r="C580" s="1"/>
      <c r="D580" s="1"/>
      <c r="E580" s="1"/>
      <c r="F580" s="1"/>
      <c r="G580" s="1"/>
      <c r="H580" s="1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4"/>
      <c r="T580" s="1"/>
      <c r="U580" s="4"/>
      <c r="V580" s="1"/>
      <c r="W580" s="4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4"/>
      <c r="AJ580" s="1"/>
      <c r="AK580" s="4"/>
      <c r="AL580" s="1"/>
      <c r="AM580" s="4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</row>
    <row r="581" spans="1:51" ht="15.4">
      <c r="A581" s="1"/>
      <c r="B581" s="2"/>
      <c r="C581" s="1"/>
      <c r="D581" s="1"/>
      <c r="E581" s="1"/>
      <c r="F581" s="1"/>
      <c r="G581" s="1"/>
      <c r="H581" s="1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4"/>
      <c r="T581" s="1"/>
      <c r="U581" s="4"/>
      <c r="V581" s="1"/>
      <c r="W581" s="4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4"/>
      <c r="AJ581" s="1"/>
      <c r="AK581" s="4"/>
      <c r="AL581" s="1"/>
      <c r="AM581" s="4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</row>
    <row r="582" spans="1:51" ht="15.4">
      <c r="A582" s="1"/>
      <c r="B582" s="2"/>
      <c r="C582" s="1"/>
      <c r="D582" s="1"/>
      <c r="E582" s="1"/>
      <c r="F582" s="1"/>
      <c r="G582" s="1"/>
      <c r="H582" s="1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4"/>
      <c r="T582" s="1"/>
      <c r="U582" s="4"/>
      <c r="V582" s="1"/>
      <c r="W582" s="4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4"/>
      <c r="AJ582" s="1"/>
      <c r="AK582" s="4"/>
      <c r="AL582" s="1"/>
      <c r="AM582" s="4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</row>
    <row r="583" spans="1:51" ht="15.4">
      <c r="A583" s="1"/>
      <c r="B583" s="2"/>
      <c r="C583" s="1"/>
      <c r="D583" s="1"/>
      <c r="E583" s="1"/>
      <c r="F583" s="1"/>
      <c r="G583" s="1"/>
      <c r="H583" s="1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4"/>
      <c r="T583" s="1"/>
      <c r="U583" s="4"/>
      <c r="V583" s="1"/>
      <c r="W583" s="4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4"/>
      <c r="AJ583" s="1"/>
      <c r="AK583" s="4"/>
      <c r="AL583" s="1"/>
      <c r="AM583" s="4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</row>
    <row r="584" spans="1:51" ht="15.4">
      <c r="A584" s="1"/>
      <c r="B584" s="2"/>
      <c r="C584" s="1"/>
      <c r="D584" s="1"/>
      <c r="E584" s="1"/>
      <c r="F584" s="1"/>
      <c r="G584" s="1"/>
      <c r="H584" s="1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4"/>
      <c r="T584" s="1"/>
      <c r="U584" s="4"/>
      <c r="V584" s="1"/>
      <c r="W584" s="4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4"/>
      <c r="AJ584" s="1"/>
      <c r="AK584" s="4"/>
      <c r="AL584" s="1"/>
      <c r="AM584" s="4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</row>
    <row r="585" spans="1:51" ht="15.4">
      <c r="A585" s="1"/>
      <c r="B585" s="2"/>
      <c r="C585" s="1"/>
      <c r="D585" s="1"/>
      <c r="E585" s="1"/>
      <c r="F585" s="1"/>
      <c r="G585" s="1"/>
      <c r="H585" s="1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4"/>
      <c r="T585" s="1"/>
      <c r="U585" s="4"/>
      <c r="V585" s="1"/>
      <c r="W585" s="4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4"/>
      <c r="AJ585" s="1"/>
      <c r="AK585" s="4"/>
      <c r="AL585" s="1"/>
      <c r="AM585" s="4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</row>
    <row r="586" spans="1:51" ht="15.4">
      <c r="A586" s="1"/>
      <c r="B586" s="2"/>
      <c r="C586" s="1"/>
      <c r="D586" s="1"/>
      <c r="E586" s="1"/>
      <c r="F586" s="1"/>
      <c r="G586" s="1"/>
      <c r="H586" s="1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4"/>
      <c r="T586" s="1"/>
      <c r="U586" s="4"/>
      <c r="V586" s="1"/>
      <c r="W586" s="4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4"/>
      <c r="AJ586" s="1"/>
      <c r="AK586" s="4"/>
      <c r="AL586" s="1"/>
      <c r="AM586" s="4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</row>
    <row r="587" spans="1:51" ht="15.4">
      <c r="A587" s="1"/>
      <c r="B587" s="2"/>
      <c r="C587" s="1"/>
      <c r="D587" s="1"/>
      <c r="E587" s="1"/>
      <c r="F587" s="1"/>
      <c r="G587" s="1"/>
      <c r="H587" s="1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4"/>
      <c r="T587" s="1"/>
      <c r="U587" s="4"/>
      <c r="V587" s="1"/>
      <c r="W587" s="4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4"/>
      <c r="AJ587" s="1"/>
      <c r="AK587" s="4"/>
      <c r="AL587" s="1"/>
      <c r="AM587" s="4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</row>
    <row r="588" spans="1:51" ht="15.4">
      <c r="A588" s="1"/>
      <c r="B588" s="2"/>
      <c r="C588" s="1"/>
      <c r="D588" s="1"/>
      <c r="E588" s="1"/>
      <c r="F588" s="1"/>
      <c r="G588" s="1"/>
      <c r="H588" s="1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4"/>
      <c r="T588" s="1"/>
      <c r="U588" s="4"/>
      <c r="V588" s="1"/>
      <c r="W588" s="4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4"/>
      <c r="AJ588" s="1"/>
      <c r="AK588" s="4"/>
      <c r="AL588" s="1"/>
      <c r="AM588" s="4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</row>
    <row r="589" spans="1:51" ht="15.4">
      <c r="A589" s="1"/>
      <c r="B589" s="2"/>
      <c r="C589" s="1"/>
      <c r="D589" s="1"/>
      <c r="E589" s="1"/>
      <c r="F589" s="1"/>
      <c r="G589" s="1"/>
      <c r="H589" s="1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4"/>
      <c r="T589" s="1"/>
      <c r="U589" s="4"/>
      <c r="V589" s="1"/>
      <c r="W589" s="4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4"/>
      <c r="AJ589" s="1"/>
      <c r="AK589" s="4"/>
      <c r="AL589" s="1"/>
      <c r="AM589" s="4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</row>
    <row r="590" spans="1:51" ht="15.4">
      <c r="A590" s="1"/>
      <c r="B590" s="2"/>
      <c r="C590" s="1"/>
      <c r="D590" s="1"/>
      <c r="E590" s="1"/>
      <c r="F590" s="1"/>
      <c r="G590" s="1"/>
      <c r="H590" s="1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4"/>
      <c r="T590" s="1"/>
      <c r="U590" s="4"/>
      <c r="V590" s="1"/>
      <c r="W590" s="4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4"/>
      <c r="AJ590" s="1"/>
      <c r="AK590" s="4"/>
      <c r="AL590" s="1"/>
      <c r="AM590" s="4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</row>
    <row r="591" spans="1:51" ht="15.4">
      <c r="A591" s="1"/>
      <c r="B591" s="2"/>
      <c r="C591" s="1"/>
      <c r="D591" s="1"/>
      <c r="E591" s="1"/>
      <c r="F591" s="1"/>
      <c r="G591" s="1"/>
      <c r="H591" s="1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4"/>
      <c r="T591" s="1"/>
      <c r="U591" s="4"/>
      <c r="V591" s="1"/>
      <c r="W591" s="4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4"/>
      <c r="AJ591" s="1"/>
      <c r="AK591" s="4"/>
      <c r="AL591" s="1"/>
      <c r="AM591" s="4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</row>
    <row r="592" spans="1:51" ht="15.4">
      <c r="A592" s="1"/>
      <c r="B592" s="2"/>
      <c r="C592" s="1"/>
      <c r="D592" s="1"/>
      <c r="E592" s="1"/>
      <c r="F592" s="1"/>
      <c r="G592" s="1"/>
      <c r="H592" s="1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4"/>
      <c r="T592" s="1"/>
      <c r="U592" s="4"/>
      <c r="V592" s="1"/>
      <c r="W592" s="4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4"/>
      <c r="AJ592" s="1"/>
      <c r="AK592" s="4"/>
      <c r="AL592" s="1"/>
      <c r="AM592" s="4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</row>
    <row r="593" spans="1:51" ht="15.4">
      <c r="A593" s="1"/>
      <c r="B593" s="2"/>
      <c r="C593" s="1"/>
      <c r="D593" s="1"/>
      <c r="E593" s="1"/>
      <c r="F593" s="1"/>
      <c r="G593" s="1"/>
      <c r="H593" s="1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4"/>
      <c r="T593" s="1"/>
      <c r="U593" s="4"/>
      <c r="V593" s="1"/>
      <c r="W593" s="4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4"/>
      <c r="AJ593" s="1"/>
      <c r="AK593" s="4"/>
      <c r="AL593" s="1"/>
      <c r="AM593" s="4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</row>
    <row r="594" spans="1:51" ht="15.4">
      <c r="A594" s="1"/>
      <c r="B594" s="2"/>
      <c r="C594" s="1"/>
      <c r="D594" s="1"/>
      <c r="E594" s="1"/>
      <c r="F594" s="1"/>
      <c r="G594" s="1"/>
      <c r="H594" s="1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4"/>
      <c r="T594" s="1"/>
      <c r="U594" s="4"/>
      <c r="V594" s="1"/>
      <c r="W594" s="4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4"/>
      <c r="AJ594" s="1"/>
      <c r="AK594" s="4"/>
      <c r="AL594" s="1"/>
      <c r="AM594" s="4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</row>
    <row r="595" spans="1:51" ht="15.4">
      <c r="A595" s="1"/>
      <c r="B595" s="2"/>
      <c r="C595" s="1"/>
      <c r="D595" s="1"/>
      <c r="E595" s="1"/>
      <c r="F595" s="1"/>
      <c r="G595" s="1"/>
      <c r="H595" s="1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4"/>
      <c r="T595" s="1"/>
      <c r="U595" s="4"/>
      <c r="V595" s="1"/>
      <c r="W595" s="4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4"/>
      <c r="AJ595" s="1"/>
      <c r="AK595" s="4"/>
      <c r="AL595" s="1"/>
      <c r="AM595" s="4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</row>
    <row r="596" spans="1:51" ht="15.4">
      <c r="A596" s="1"/>
      <c r="B596" s="2"/>
      <c r="C596" s="1"/>
      <c r="D596" s="1"/>
      <c r="E596" s="1"/>
      <c r="F596" s="1"/>
      <c r="G596" s="1"/>
      <c r="H596" s="1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4"/>
      <c r="T596" s="1"/>
      <c r="U596" s="4"/>
      <c r="V596" s="1"/>
      <c r="W596" s="4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4"/>
      <c r="AJ596" s="1"/>
      <c r="AK596" s="4"/>
      <c r="AL596" s="1"/>
      <c r="AM596" s="4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</row>
    <row r="597" spans="1:51" ht="15.4">
      <c r="A597" s="1"/>
      <c r="B597" s="2"/>
      <c r="C597" s="1"/>
      <c r="D597" s="1"/>
      <c r="E597" s="1"/>
      <c r="F597" s="1"/>
      <c r="G597" s="1"/>
      <c r="H597" s="1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4"/>
      <c r="T597" s="1"/>
      <c r="U597" s="4"/>
      <c r="V597" s="1"/>
      <c r="W597" s="4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4"/>
      <c r="AJ597" s="1"/>
      <c r="AK597" s="4"/>
      <c r="AL597" s="1"/>
      <c r="AM597" s="4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</row>
    <row r="598" spans="1:51" ht="15.4">
      <c r="A598" s="1"/>
      <c r="B598" s="2"/>
      <c r="C598" s="1"/>
      <c r="D598" s="1"/>
      <c r="E598" s="1"/>
      <c r="F598" s="1"/>
      <c r="G598" s="1"/>
      <c r="H598" s="1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4"/>
      <c r="T598" s="1"/>
      <c r="U598" s="4"/>
      <c r="V598" s="1"/>
      <c r="W598" s="4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4"/>
      <c r="AJ598" s="1"/>
      <c r="AK598" s="4"/>
      <c r="AL598" s="1"/>
      <c r="AM598" s="4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</row>
    <row r="599" spans="1:51" ht="15.4">
      <c r="A599" s="1"/>
      <c r="B599" s="2"/>
      <c r="C599" s="1"/>
      <c r="D599" s="1"/>
      <c r="E599" s="1"/>
      <c r="F599" s="1"/>
      <c r="G599" s="1"/>
      <c r="H599" s="1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4"/>
      <c r="T599" s="1"/>
      <c r="U599" s="4"/>
      <c r="V599" s="1"/>
      <c r="W599" s="4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4"/>
      <c r="AJ599" s="1"/>
      <c r="AK599" s="4"/>
      <c r="AL599" s="1"/>
      <c r="AM599" s="4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</row>
    <row r="600" spans="1:51" ht="15.4">
      <c r="A600" s="1"/>
      <c r="B600" s="2"/>
      <c r="C600" s="1"/>
      <c r="D600" s="1"/>
      <c r="E600" s="1"/>
      <c r="F600" s="1"/>
      <c r="G600" s="1"/>
      <c r="H600" s="1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4"/>
      <c r="T600" s="1"/>
      <c r="U600" s="4"/>
      <c r="V600" s="1"/>
      <c r="W600" s="4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4"/>
      <c r="AJ600" s="1"/>
      <c r="AK600" s="4"/>
      <c r="AL600" s="1"/>
      <c r="AM600" s="4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</row>
    <row r="601" spans="1:51" ht="15.4">
      <c r="A601" s="1"/>
      <c r="B601" s="2"/>
      <c r="C601" s="1"/>
      <c r="D601" s="1"/>
      <c r="E601" s="1"/>
      <c r="F601" s="1"/>
      <c r="G601" s="1"/>
      <c r="H601" s="1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4"/>
      <c r="T601" s="1"/>
      <c r="U601" s="4"/>
      <c r="V601" s="1"/>
      <c r="W601" s="4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4"/>
      <c r="AJ601" s="1"/>
      <c r="AK601" s="4"/>
      <c r="AL601" s="1"/>
      <c r="AM601" s="4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</row>
    <row r="602" spans="1:51" ht="15.4">
      <c r="A602" s="1"/>
      <c r="B602" s="2"/>
      <c r="C602" s="1"/>
      <c r="D602" s="1"/>
      <c r="E602" s="1"/>
      <c r="F602" s="1"/>
      <c r="G602" s="1"/>
      <c r="H602" s="1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4"/>
      <c r="T602" s="1"/>
      <c r="U602" s="4"/>
      <c r="V602" s="1"/>
      <c r="W602" s="4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4"/>
      <c r="AJ602" s="1"/>
      <c r="AK602" s="4"/>
      <c r="AL602" s="1"/>
      <c r="AM602" s="4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</row>
    <row r="603" spans="1:51" ht="15.4">
      <c r="A603" s="1"/>
      <c r="B603" s="2"/>
      <c r="C603" s="1"/>
      <c r="D603" s="1"/>
      <c r="E603" s="1"/>
      <c r="F603" s="1"/>
      <c r="G603" s="1"/>
      <c r="H603" s="1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4"/>
      <c r="T603" s="1"/>
      <c r="U603" s="4"/>
      <c r="V603" s="1"/>
      <c r="W603" s="4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4"/>
      <c r="AJ603" s="1"/>
      <c r="AK603" s="4"/>
      <c r="AL603" s="1"/>
      <c r="AM603" s="4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</row>
    <row r="604" spans="1:51" ht="15.4">
      <c r="A604" s="1"/>
      <c r="B604" s="2"/>
      <c r="C604" s="1"/>
      <c r="D604" s="1"/>
      <c r="E604" s="1"/>
      <c r="F604" s="1"/>
      <c r="G604" s="1"/>
      <c r="H604" s="1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4"/>
      <c r="T604" s="1"/>
      <c r="U604" s="4"/>
      <c r="V604" s="1"/>
      <c r="W604" s="4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4"/>
      <c r="AJ604" s="1"/>
      <c r="AK604" s="4"/>
      <c r="AL604" s="1"/>
      <c r="AM604" s="4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</row>
    <row r="605" spans="1:51" ht="15.4">
      <c r="A605" s="1"/>
      <c r="B605" s="2"/>
      <c r="C605" s="1"/>
      <c r="D605" s="1"/>
      <c r="E605" s="1"/>
      <c r="F605" s="1"/>
      <c r="G605" s="1"/>
      <c r="H605" s="1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4"/>
      <c r="T605" s="1"/>
      <c r="U605" s="4"/>
      <c r="V605" s="1"/>
      <c r="W605" s="4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4"/>
      <c r="AJ605" s="1"/>
      <c r="AK605" s="4"/>
      <c r="AL605" s="1"/>
      <c r="AM605" s="4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</row>
    <row r="606" spans="1:51" ht="15.4">
      <c r="A606" s="1"/>
      <c r="B606" s="2"/>
      <c r="C606" s="1"/>
      <c r="D606" s="1"/>
      <c r="E606" s="1"/>
      <c r="F606" s="1"/>
      <c r="G606" s="1"/>
      <c r="H606" s="1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4"/>
      <c r="T606" s="1"/>
      <c r="U606" s="4"/>
      <c r="V606" s="1"/>
      <c r="W606" s="4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4"/>
      <c r="AJ606" s="1"/>
      <c r="AK606" s="4"/>
      <c r="AL606" s="1"/>
      <c r="AM606" s="4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</row>
    <row r="607" spans="1:51" ht="15.4">
      <c r="A607" s="1"/>
      <c r="B607" s="2"/>
      <c r="C607" s="1"/>
      <c r="D607" s="1"/>
      <c r="E607" s="1"/>
      <c r="F607" s="1"/>
      <c r="G607" s="1"/>
      <c r="H607" s="1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4"/>
      <c r="T607" s="1"/>
      <c r="U607" s="4"/>
      <c r="V607" s="1"/>
      <c r="W607" s="4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4"/>
      <c r="AJ607" s="1"/>
      <c r="AK607" s="4"/>
      <c r="AL607" s="1"/>
      <c r="AM607" s="4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</row>
    <row r="608" spans="1:51" ht="15.4">
      <c r="A608" s="1"/>
      <c r="B608" s="2"/>
      <c r="C608" s="1"/>
      <c r="D608" s="1"/>
      <c r="E608" s="1"/>
      <c r="F608" s="1"/>
      <c r="G608" s="1"/>
      <c r="H608" s="1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4"/>
      <c r="T608" s="1"/>
      <c r="U608" s="4"/>
      <c r="V608" s="1"/>
      <c r="W608" s="4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4"/>
      <c r="AJ608" s="1"/>
      <c r="AK608" s="4"/>
      <c r="AL608" s="1"/>
      <c r="AM608" s="4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</row>
    <row r="609" spans="1:51" ht="15.4">
      <c r="A609" s="1"/>
      <c r="B609" s="2"/>
      <c r="C609" s="1"/>
      <c r="D609" s="1"/>
      <c r="E609" s="1"/>
      <c r="F609" s="1"/>
      <c r="G609" s="1"/>
      <c r="H609" s="1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4"/>
      <c r="T609" s="1"/>
      <c r="U609" s="4"/>
      <c r="V609" s="1"/>
      <c r="W609" s="4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4"/>
      <c r="AJ609" s="1"/>
      <c r="AK609" s="4"/>
      <c r="AL609" s="1"/>
      <c r="AM609" s="4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</row>
    <row r="610" spans="1:51" ht="15.4">
      <c r="A610" s="1"/>
      <c r="B610" s="2"/>
      <c r="C610" s="1"/>
      <c r="D610" s="1"/>
      <c r="E610" s="1"/>
      <c r="F610" s="1"/>
      <c r="G610" s="1"/>
      <c r="H610" s="1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4"/>
      <c r="T610" s="1"/>
      <c r="U610" s="4"/>
      <c r="V610" s="1"/>
      <c r="W610" s="4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4"/>
      <c r="AJ610" s="1"/>
      <c r="AK610" s="4"/>
      <c r="AL610" s="1"/>
      <c r="AM610" s="4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</row>
    <row r="611" spans="1:51" ht="15.4">
      <c r="A611" s="1"/>
      <c r="B611" s="2"/>
      <c r="C611" s="1"/>
      <c r="D611" s="1"/>
      <c r="E611" s="1"/>
      <c r="F611" s="1"/>
      <c r="G611" s="1"/>
      <c r="H611" s="1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4"/>
      <c r="T611" s="1"/>
      <c r="U611" s="4"/>
      <c r="V611" s="1"/>
      <c r="W611" s="4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4"/>
      <c r="AJ611" s="1"/>
      <c r="AK611" s="4"/>
      <c r="AL611" s="1"/>
      <c r="AM611" s="4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</row>
    <row r="612" spans="1:51" ht="15.4">
      <c r="A612" s="1"/>
      <c r="B612" s="2"/>
      <c r="C612" s="1"/>
      <c r="D612" s="1"/>
      <c r="E612" s="1"/>
      <c r="F612" s="1"/>
      <c r="G612" s="1"/>
      <c r="H612" s="1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4"/>
      <c r="T612" s="1"/>
      <c r="U612" s="4"/>
      <c r="V612" s="1"/>
      <c r="W612" s="4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4"/>
      <c r="AJ612" s="1"/>
      <c r="AK612" s="4"/>
      <c r="AL612" s="1"/>
      <c r="AM612" s="4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</row>
    <row r="613" spans="1:51" ht="15.4">
      <c r="A613" s="1"/>
      <c r="B613" s="2"/>
      <c r="C613" s="1"/>
      <c r="D613" s="1"/>
      <c r="E613" s="1"/>
      <c r="F613" s="1"/>
      <c r="G613" s="1"/>
      <c r="H613" s="1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4"/>
      <c r="T613" s="1"/>
      <c r="U613" s="4"/>
      <c r="V613" s="1"/>
      <c r="W613" s="4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4"/>
      <c r="AJ613" s="1"/>
      <c r="AK613" s="4"/>
      <c r="AL613" s="1"/>
      <c r="AM613" s="4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</row>
    <row r="614" spans="1:51" ht="15.4">
      <c r="A614" s="1"/>
      <c r="B614" s="2"/>
      <c r="C614" s="1"/>
      <c r="D614" s="1"/>
      <c r="E614" s="1"/>
      <c r="F614" s="1"/>
      <c r="G614" s="1"/>
      <c r="H614" s="1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4"/>
      <c r="T614" s="1"/>
      <c r="U614" s="4"/>
      <c r="V614" s="1"/>
      <c r="W614" s="4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4"/>
      <c r="AJ614" s="1"/>
      <c r="AK614" s="4"/>
      <c r="AL614" s="1"/>
      <c r="AM614" s="4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</row>
    <row r="615" spans="1:51" ht="15.4">
      <c r="A615" s="1"/>
      <c r="B615" s="2"/>
      <c r="C615" s="1"/>
      <c r="D615" s="1"/>
      <c r="E615" s="1"/>
      <c r="F615" s="1"/>
      <c r="G615" s="1"/>
      <c r="H615" s="1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4"/>
      <c r="T615" s="1"/>
      <c r="U615" s="4"/>
      <c r="V615" s="1"/>
      <c r="W615" s="4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4"/>
      <c r="AJ615" s="1"/>
      <c r="AK615" s="4"/>
      <c r="AL615" s="1"/>
      <c r="AM615" s="4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</row>
    <row r="616" spans="1:51" ht="15.4">
      <c r="A616" s="1"/>
      <c r="B616" s="2"/>
      <c r="C616" s="1"/>
      <c r="D616" s="1"/>
      <c r="E616" s="1"/>
      <c r="F616" s="1"/>
      <c r="G616" s="1"/>
      <c r="H616" s="1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4"/>
      <c r="T616" s="1"/>
      <c r="U616" s="4"/>
      <c r="V616" s="1"/>
      <c r="W616" s="4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4"/>
      <c r="AJ616" s="1"/>
      <c r="AK616" s="4"/>
      <c r="AL616" s="1"/>
      <c r="AM616" s="4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</row>
    <row r="617" spans="1:51" ht="15.4">
      <c r="A617" s="1"/>
      <c r="B617" s="2"/>
      <c r="C617" s="1"/>
      <c r="D617" s="1"/>
      <c r="E617" s="1"/>
      <c r="F617" s="1"/>
      <c r="G617" s="1"/>
      <c r="H617" s="1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4"/>
      <c r="T617" s="1"/>
      <c r="U617" s="4"/>
      <c r="V617" s="1"/>
      <c r="W617" s="4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4"/>
      <c r="AJ617" s="1"/>
      <c r="AK617" s="4"/>
      <c r="AL617" s="1"/>
      <c r="AM617" s="4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</row>
    <row r="618" spans="1:51" ht="15.4">
      <c r="A618" s="1"/>
      <c r="B618" s="2"/>
      <c r="C618" s="1"/>
      <c r="D618" s="1"/>
      <c r="E618" s="1"/>
      <c r="F618" s="1"/>
      <c r="G618" s="1"/>
      <c r="H618" s="1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4"/>
      <c r="T618" s="1"/>
      <c r="U618" s="4"/>
      <c r="V618" s="1"/>
      <c r="W618" s="4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4"/>
      <c r="AJ618" s="1"/>
      <c r="AK618" s="4"/>
      <c r="AL618" s="1"/>
      <c r="AM618" s="4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</row>
    <row r="619" spans="1:51" ht="15.4">
      <c r="A619" s="1"/>
      <c r="B619" s="2"/>
      <c r="C619" s="1"/>
      <c r="D619" s="1"/>
      <c r="E619" s="1"/>
      <c r="F619" s="1"/>
      <c r="G619" s="1"/>
      <c r="H619" s="1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4"/>
      <c r="T619" s="1"/>
      <c r="U619" s="4"/>
      <c r="V619" s="1"/>
      <c r="W619" s="4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4"/>
      <c r="AJ619" s="1"/>
      <c r="AK619" s="4"/>
      <c r="AL619" s="1"/>
      <c r="AM619" s="4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</row>
    <row r="620" spans="1:51" ht="15.4">
      <c r="A620" s="1"/>
      <c r="B620" s="2"/>
      <c r="C620" s="1"/>
      <c r="D620" s="1"/>
      <c r="E620" s="1"/>
      <c r="F620" s="1"/>
      <c r="G620" s="1"/>
      <c r="H620" s="1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4"/>
      <c r="T620" s="1"/>
      <c r="U620" s="4"/>
      <c r="V620" s="1"/>
      <c r="W620" s="4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4"/>
      <c r="AJ620" s="1"/>
      <c r="AK620" s="4"/>
      <c r="AL620" s="1"/>
      <c r="AM620" s="4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</row>
    <row r="621" spans="1:51" ht="15.4">
      <c r="A621" s="1"/>
      <c r="B621" s="2"/>
      <c r="C621" s="1"/>
      <c r="D621" s="1"/>
      <c r="E621" s="1"/>
      <c r="F621" s="1"/>
      <c r="G621" s="1"/>
      <c r="H621" s="1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4"/>
      <c r="T621" s="1"/>
      <c r="U621" s="4"/>
      <c r="V621" s="1"/>
      <c r="W621" s="4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4"/>
      <c r="AJ621" s="1"/>
      <c r="AK621" s="4"/>
      <c r="AL621" s="1"/>
      <c r="AM621" s="4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</row>
    <row r="622" spans="1:51" ht="15.4">
      <c r="A622" s="1"/>
      <c r="B622" s="2"/>
      <c r="C622" s="1"/>
      <c r="D622" s="1"/>
      <c r="E622" s="1"/>
      <c r="F622" s="1"/>
      <c r="G622" s="1"/>
      <c r="H622" s="1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4"/>
      <c r="T622" s="1"/>
      <c r="U622" s="4"/>
      <c r="V622" s="1"/>
      <c r="W622" s="4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4"/>
      <c r="AJ622" s="1"/>
      <c r="AK622" s="4"/>
      <c r="AL622" s="1"/>
      <c r="AM622" s="4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</row>
    <row r="623" spans="1:51" ht="15.4">
      <c r="A623" s="1"/>
      <c r="B623" s="2"/>
      <c r="C623" s="1"/>
      <c r="D623" s="1"/>
      <c r="E623" s="1"/>
      <c r="F623" s="1"/>
      <c r="G623" s="1"/>
      <c r="H623" s="1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4"/>
      <c r="T623" s="1"/>
      <c r="U623" s="4"/>
      <c r="V623" s="1"/>
      <c r="W623" s="4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4"/>
      <c r="AJ623" s="1"/>
      <c r="AK623" s="4"/>
      <c r="AL623" s="1"/>
      <c r="AM623" s="4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</row>
    <row r="624" spans="1:51" ht="15.4">
      <c r="A624" s="1"/>
      <c r="B624" s="2"/>
      <c r="C624" s="1"/>
      <c r="D624" s="1"/>
      <c r="E624" s="1"/>
      <c r="F624" s="1"/>
      <c r="G624" s="1"/>
      <c r="H624" s="1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4"/>
      <c r="T624" s="1"/>
      <c r="U624" s="4"/>
      <c r="V624" s="1"/>
      <c r="W624" s="4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4"/>
      <c r="AJ624" s="1"/>
      <c r="AK624" s="4"/>
      <c r="AL624" s="1"/>
      <c r="AM624" s="4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</row>
    <row r="625" spans="1:51" ht="15.4">
      <c r="A625" s="1"/>
      <c r="B625" s="2"/>
      <c r="C625" s="1"/>
      <c r="D625" s="1"/>
      <c r="E625" s="1"/>
      <c r="F625" s="1"/>
      <c r="G625" s="1"/>
      <c r="H625" s="1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4"/>
      <c r="T625" s="1"/>
      <c r="U625" s="4"/>
      <c r="V625" s="1"/>
      <c r="W625" s="4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4"/>
      <c r="AJ625" s="1"/>
      <c r="AK625" s="4"/>
      <c r="AL625" s="1"/>
      <c r="AM625" s="4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</row>
    <row r="626" spans="1:51" ht="15.4">
      <c r="A626" s="1"/>
      <c r="B626" s="2"/>
      <c r="C626" s="1"/>
      <c r="D626" s="1"/>
      <c r="E626" s="1"/>
      <c r="F626" s="1"/>
      <c r="G626" s="1"/>
      <c r="H626" s="1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4"/>
      <c r="T626" s="1"/>
      <c r="U626" s="4"/>
      <c r="V626" s="1"/>
      <c r="W626" s="4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4"/>
      <c r="AJ626" s="1"/>
      <c r="AK626" s="4"/>
      <c r="AL626" s="1"/>
      <c r="AM626" s="4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</row>
    <row r="627" spans="1:51" ht="15.4">
      <c r="A627" s="1"/>
      <c r="B627" s="2"/>
      <c r="C627" s="1"/>
      <c r="D627" s="1"/>
      <c r="E627" s="1"/>
      <c r="F627" s="1"/>
      <c r="G627" s="1"/>
      <c r="H627" s="1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4"/>
      <c r="T627" s="1"/>
      <c r="U627" s="4"/>
      <c r="V627" s="1"/>
      <c r="W627" s="4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4"/>
      <c r="AJ627" s="1"/>
      <c r="AK627" s="4"/>
      <c r="AL627" s="1"/>
      <c r="AM627" s="4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</row>
    <row r="628" spans="1:51" ht="15.4">
      <c r="A628" s="1"/>
      <c r="B628" s="2"/>
      <c r="C628" s="1"/>
      <c r="D628" s="1"/>
      <c r="E628" s="1"/>
      <c r="F628" s="1"/>
      <c r="G628" s="1"/>
      <c r="H628" s="1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4"/>
      <c r="T628" s="1"/>
      <c r="U628" s="4"/>
      <c r="V628" s="1"/>
      <c r="W628" s="4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4"/>
      <c r="AJ628" s="1"/>
      <c r="AK628" s="4"/>
      <c r="AL628" s="1"/>
      <c r="AM628" s="4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</row>
    <row r="629" spans="1:51" ht="15.4">
      <c r="A629" s="1"/>
      <c r="B629" s="2"/>
      <c r="C629" s="1"/>
      <c r="D629" s="1"/>
      <c r="E629" s="1"/>
      <c r="F629" s="1"/>
      <c r="G629" s="1"/>
      <c r="H629" s="1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4"/>
      <c r="T629" s="1"/>
      <c r="U629" s="4"/>
      <c r="V629" s="1"/>
      <c r="W629" s="4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4"/>
      <c r="AJ629" s="1"/>
      <c r="AK629" s="4"/>
      <c r="AL629" s="1"/>
      <c r="AM629" s="4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</row>
    <row r="630" spans="1:51" ht="15.4">
      <c r="A630" s="1"/>
      <c r="B630" s="2"/>
      <c r="C630" s="1"/>
      <c r="D630" s="1"/>
      <c r="E630" s="1"/>
      <c r="F630" s="1"/>
      <c r="G630" s="1"/>
      <c r="H630" s="1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4"/>
      <c r="T630" s="1"/>
      <c r="U630" s="4"/>
      <c r="V630" s="1"/>
      <c r="W630" s="4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4"/>
      <c r="AJ630" s="1"/>
      <c r="AK630" s="4"/>
      <c r="AL630" s="1"/>
      <c r="AM630" s="4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</row>
    <row r="631" spans="1:51" ht="15.4">
      <c r="A631" s="1"/>
      <c r="B631" s="2"/>
      <c r="C631" s="1"/>
      <c r="D631" s="1"/>
      <c r="E631" s="1"/>
      <c r="F631" s="1"/>
      <c r="G631" s="1"/>
      <c r="H631" s="1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4"/>
      <c r="T631" s="1"/>
      <c r="U631" s="4"/>
      <c r="V631" s="1"/>
      <c r="W631" s="4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4"/>
      <c r="AJ631" s="1"/>
      <c r="AK631" s="4"/>
      <c r="AL631" s="1"/>
      <c r="AM631" s="4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</row>
    <row r="632" spans="1:51" ht="15.4">
      <c r="A632" s="1"/>
      <c r="B632" s="2"/>
      <c r="C632" s="1"/>
      <c r="D632" s="1"/>
      <c r="E632" s="1"/>
      <c r="F632" s="1"/>
      <c r="G632" s="1"/>
      <c r="H632" s="1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4"/>
      <c r="T632" s="1"/>
      <c r="U632" s="4"/>
      <c r="V632" s="1"/>
      <c r="W632" s="4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4"/>
      <c r="AJ632" s="1"/>
      <c r="AK632" s="4"/>
      <c r="AL632" s="1"/>
      <c r="AM632" s="4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</row>
    <row r="633" spans="1:51" ht="15.4">
      <c r="A633" s="1"/>
      <c r="B633" s="2"/>
      <c r="C633" s="1"/>
      <c r="D633" s="1"/>
      <c r="E633" s="1"/>
      <c r="F633" s="1"/>
      <c r="G633" s="1"/>
      <c r="H633" s="1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4"/>
      <c r="T633" s="1"/>
      <c r="U633" s="4"/>
      <c r="V633" s="1"/>
      <c r="W633" s="4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4"/>
      <c r="AJ633" s="1"/>
      <c r="AK633" s="4"/>
      <c r="AL633" s="1"/>
      <c r="AM633" s="4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</row>
    <row r="634" spans="1:51" ht="15.4">
      <c r="A634" s="1"/>
      <c r="B634" s="2"/>
      <c r="C634" s="1"/>
      <c r="D634" s="1"/>
      <c r="E634" s="1"/>
      <c r="F634" s="1"/>
      <c r="G634" s="1"/>
      <c r="H634" s="1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4"/>
      <c r="T634" s="1"/>
      <c r="U634" s="4"/>
      <c r="V634" s="1"/>
      <c r="W634" s="4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4"/>
      <c r="AJ634" s="1"/>
      <c r="AK634" s="4"/>
      <c r="AL634" s="1"/>
      <c r="AM634" s="4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</row>
    <row r="635" spans="1:51" ht="15.4">
      <c r="A635" s="1"/>
      <c r="B635" s="2"/>
      <c r="C635" s="1"/>
      <c r="D635" s="1"/>
      <c r="E635" s="1"/>
      <c r="F635" s="1"/>
      <c r="G635" s="1"/>
      <c r="H635" s="1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4"/>
      <c r="T635" s="1"/>
      <c r="U635" s="4"/>
      <c r="V635" s="1"/>
      <c r="W635" s="4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4"/>
      <c r="AJ635" s="1"/>
      <c r="AK635" s="4"/>
      <c r="AL635" s="1"/>
      <c r="AM635" s="4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</row>
    <row r="636" spans="1:51" ht="15.4">
      <c r="A636" s="1"/>
      <c r="B636" s="2"/>
      <c r="C636" s="1"/>
      <c r="D636" s="1"/>
      <c r="E636" s="1"/>
      <c r="F636" s="1"/>
      <c r="G636" s="1"/>
      <c r="H636" s="1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4"/>
      <c r="T636" s="1"/>
      <c r="U636" s="4"/>
      <c r="V636" s="1"/>
      <c r="W636" s="4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4"/>
      <c r="AJ636" s="1"/>
      <c r="AK636" s="4"/>
      <c r="AL636" s="1"/>
      <c r="AM636" s="4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</row>
    <row r="637" spans="1:51" ht="15.4">
      <c r="A637" s="1"/>
      <c r="B637" s="2"/>
      <c r="C637" s="1"/>
      <c r="D637" s="1"/>
      <c r="E637" s="1"/>
      <c r="F637" s="1"/>
      <c r="G637" s="1"/>
      <c r="H637" s="1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4"/>
      <c r="T637" s="1"/>
      <c r="U637" s="4"/>
      <c r="V637" s="1"/>
      <c r="W637" s="4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4"/>
      <c r="AJ637" s="1"/>
      <c r="AK637" s="4"/>
      <c r="AL637" s="1"/>
      <c r="AM637" s="4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</row>
    <row r="638" spans="1:51" ht="15.4">
      <c r="A638" s="1"/>
      <c r="B638" s="2"/>
      <c r="C638" s="1"/>
      <c r="D638" s="1"/>
      <c r="E638" s="1"/>
      <c r="F638" s="1"/>
      <c r="G638" s="1"/>
      <c r="H638" s="1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4"/>
      <c r="T638" s="1"/>
      <c r="U638" s="4"/>
      <c r="V638" s="1"/>
      <c r="W638" s="4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4"/>
      <c r="AJ638" s="1"/>
      <c r="AK638" s="4"/>
      <c r="AL638" s="1"/>
      <c r="AM638" s="4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</row>
    <row r="639" spans="1:51" ht="15.4">
      <c r="A639" s="1"/>
      <c r="B639" s="2"/>
      <c r="C639" s="1"/>
      <c r="D639" s="1"/>
      <c r="E639" s="1"/>
      <c r="F639" s="1"/>
      <c r="G639" s="1"/>
      <c r="H639" s="1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4"/>
      <c r="T639" s="1"/>
      <c r="U639" s="4"/>
      <c r="V639" s="1"/>
      <c r="W639" s="4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4"/>
      <c r="AJ639" s="1"/>
      <c r="AK639" s="4"/>
      <c r="AL639" s="1"/>
      <c r="AM639" s="4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</row>
    <row r="640" spans="1:51" ht="15.4">
      <c r="A640" s="1"/>
      <c r="B640" s="2"/>
      <c r="C640" s="1"/>
      <c r="D640" s="1"/>
      <c r="E640" s="1"/>
      <c r="F640" s="1"/>
      <c r="G640" s="1"/>
      <c r="H640" s="1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4"/>
      <c r="T640" s="1"/>
      <c r="U640" s="4"/>
      <c r="V640" s="1"/>
      <c r="W640" s="4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4"/>
      <c r="AJ640" s="1"/>
      <c r="AK640" s="4"/>
      <c r="AL640" s="1"/>
      <c r="AM640" s="4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</row>
    <row r="641" spans="1:51" ht="15.4">
      <c r="A641" s="1"/>
      <c r="B641" s="2"/>
      <c r="C641" s="1"/>
      <c r="D641" s="1"/>
      <c r="E641" s="1"/>
      <c r="F641" s="1"/>
      <c r="G641" s="1"/>
      <c r="H641" s="1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4"/>
      <c r="T641" s="1"/>
      <c r="U641" s="4"/>
      <c r="V641" s="1"/>
      <c r="W641" s="4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4"/>
      <c r="AJ641" s="1"/>
      <c r="AK641" s="4"/>
      <c r="AL641" s="1"/>
      <c r="AM641" s="4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</row>
    <row r="642" spans="1:51" ht="15.4">
      <c r="A642" s="1"/>
      <c r="B642" s="2"/>
      <c r="C642" s="1"/>
      <c r="D642" s="1"/>
      <c r="E642" s="1"/>
      <c r="F642" s="1"/>
      <c r="G642" s="1"/>
      <c r="H642" s="1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4"/>
      <c r="T642" s="1"/>
      <c r="U642" s="4"/>
      <c r="V642" s="1"/>
      <c r="W642" s="4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4"/>
      <c r="AJ642" s="1"/>
      <c r="AK642" s="4"/>
      <c r="AL642" s="1"/>
      <c r="AM642" s="4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</row>
    <row r="643" spans="1:51" ht="15.4">
      <c r="A643" s="1"/>
      <c r="B643" s="2"/>
      <c r="C643" s="1"/>
      <c r="D643" s="1"/>
      <c r="E643" s="1"/>
      <c r="F643" s="1"/>
      <c r="G643" s="1"/>
      <c r="H643" s="1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4"/>
      <c r="T643" s="1"/>
      <c r="U643" s="4"/>
      <c r="V643" s="1"/>
      <c r="W643" s="4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4"/>
      <c r="AJ643" s="1"/>
      <c r="AK643" s="4"/>
      <c r="AL643" s="1"/>
      <c r="AM643" s="4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</row>
    <row r="644" spans="1:51" ht="15.4">
      <c r="A644" s="1"/>
      <c r="B644" s="2"/>
      <c r="C644" s="1"/>
      <c r="D644" s="1"/>
      <c r="E644" s="1"/>
      <c r="F644" s="1"/>
      <c r="G644" s="1"/>
      <c r="H644" s="1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4"/>
      <c r="T644" s="1"/>
      <c r="U644" s="4"/>
      <c r="V644" s="1"/>
      <c r="W644" s="4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4"/>
      <c r="AJ644" s="1"/>
      <c r="AK644" s="4"/>
      <c r="AL644" s="1"/>
      <c r="AM644" s="4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</row>
    <row r="645" spans="1:51" ht="15.4">
      <c r="A645" s="1"/>
      <c r="B645" s="2"/>
      <c r="C645" s="1"/>
      <c r="D645" s="1"/>
      <c r="E645" s="1"/>
      <c r="F645" s="1"/>
      <c r="G645" s="1"/>
      <c r="H645" s="1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4"/>
      <c r="T645" s="1"/>
      <c r="U645" s="4"/>
      <c r="V645" s="1"/>
      <c r="W645" s="4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4"/>
      <c r="AJ645" s="1"/>
      <c r="AK645" s="4"/>
      <c r="AL645" s="1"/>
      <c r="AM645" s="4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</row>
    <row r="646" spans="1:51" ht="15.4">
      <c r="A646" s="1"/>
      <c r="B646" s="2"/>
      <c r="C646" s="1"/>
      <c r="D646" s="1"/>
      <c r="E646" s="1"/>
      <c r="F646" s="1"/>
      <c r="G646" s="1"/>
      <c r="H646" s="1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4"/>
      <c r="T646" s="1"/>
      <c r="U646" s="4"/>
      <c r="V646" s="1"/>
      <c r="W646" s="4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4"/>
      <c r="AJ646" s="1"/>
      <c r="AK646" s="4"/>
      <c r="AL646" s="1"/>
      <c r="AM646" s="4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</row>
    <row r="647" spans="1:51" ht="15.4">
      <c r="A647" s="1"/>
      <c r="B647" s="2"/>
      <c r="C647" s="1"/>
      <c r="D647" s="1"/>
      <c r="E647" s="1"/>
      <c r="F647" s="1"/>
      <c r="G647" s="1"/>
      <c r="H647" s="1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4"/>
      <c r="T647" s="1"/>
      <c r="U647" s="4"/>
      <c r="V647" s="1"/>
      <c r="W647" s="4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4"/>
      <c r="AJ647" s="1"/>
      <c r="AK647" s="4"/>
      <c r="AL647" s="1"/>
      <c r="AM647" s="4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</row>
    <row r="648" spans="1:51" ht="15.4">
      <c r="A648" s="1"/>
      <c r="B648" s="2"/>
      <c r="C648" s="1"/>
      <c r="D648" s="1"/>
      <c r="E648" s="1"/>
      <c r="F648" s="1"/>
      <c r="G648" s="1"/>
      <c r="H648" s="1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4"/>
      <c r="T648" s="1"/>
      <c r="U648" s="4"/>
      <c r="V648" s="1"/>
      <c r="W648" s="4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4"/>
      <c r="AJ648" s="1"/>
      <c r="AK648" s="4"/>
      <c r="AL648" s="1"/>
      <c r="AM648" s="4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</row>
    <row r="649" spans="1:51" ht="15.4">
      <c r="A649" s="1"/>
      <c r="B649" s="2"/>
      <c r="C649" s="1"/>
      <c r="D649" s="1"/>
      <c r="E649" s="1"/>
      <c r="F649" s="1"/>
      <c r="G649" s="1"/>
      <c r="H649" s="1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4"/>
      <c r="T649" s="1"/>
      <c r="U649" s="4"/>
      <c r="V649" s="1"/>
      <c r="W649" s="4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4"/>
      <c r="AJ649" s="1"/>
      <c r="AK649" s="4"/>
      <c r="AL649" s="1"/>
      <c r="AM649" s="4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</row>
    <row r="650" spans="1:51" ht="15.4">
      <c r="A650" s="1"/>
      <c r="B650" s="2"/>
      <c r="C650" s="1"/>
      <c r="D650" s="1"/>
      <c r="E650" s="1"/>
      <c r="F650" s="1"/>
      <c r="G650" s="1"/>
      <c r="H650" s="1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4"/>
      <c r="T650" s="1"/>
      <c r="U650" s="4"/>
      <c r="V650" s="1"/>
      <c r="W650" s="4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4"/>
      <c r="AJ650" s="1"/>
      <c r="AK650" s="4"/>
      <c r="AL650" s="1"/>
      <c r="AM650" s="4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</row>
    <row r="651" spans="1:51" ht="15.4">
      <c r="A651" s="1"/>
      <c r="B651" s="2"/>
      <c r="C651" s="1"/>
      <c r="D651" s="1"/>
      <c r="E651" s="1"/>
      <c r="F651" s="1"/>
      <c r="G651" s="1"/>
      <c r="H651" s="1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4"/>
      <c r="T651" s="1"/>
      <c r="U651" s="4"/>
      <c r="V651" s="1"/>
      <c r="W651" s="4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4"/>
      <c r="AJ651" s="1"/>
      <c r="AK651" s="4"/>
      <c r="AL651" s="1"/>
      <c r="AM651" s="4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</row>
    <row r="652" spans="1:51" ht="15.4">
      <c r="A652" s="1"/>
      <c r="B652" s="2"/>
      <c r="C652" s="1"/>
      <c r="D652" s="1"/>
      <c r="E652" s="1"/>
      <c r="F652" s="1"/>
      <c r="G652" s="1"/>
      <c r="H652" s="1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4"/>
      <c r="T652" s="1"/>
      <c r="U652" s="4"/>
      <c r="V652" s="1"/>
      <c r="W652" s="4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4"/>
      <c r="AJ652" s="1"/>
      <c r="AK652" s="4"/>
      <c r="AL652" s="1"/>
      <c r="AM652" s="4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</row>
    <row r="653" spans="1:51" ht="15.4">
      <c r="A653" s="1"/>
      <c r="B653" s="2"/>
      <c r="C653" s="1"/>
      <c r="D653" s="1"/>
      <c r="E653" s="1"/>
      <c r="F653" s="1"/>
      <c r="G653" s="1"/>
      <c r="H653" s="1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4"/>
      <c r="T653" s="1"/>
      <c r="U653" s="4"/>
      <c r="V653" s="1"/>
      <c r="W653" s="4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4"/>
      <c r="AJ653" s="1"/>
      <c r="AK653" s="4"/>
      <c r="AL653" s="1"/>
      <c r="AM653" s="4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</row>
    <row r="654" spans="1:51" ht="15.4">
      <c r="A654" s="1"/>
      <c r="B654" s="2"/>
      <c r="C654" s="1"/>
      <c r="D654" s="1"/>
      <c r="E654" s="1"/>
      <c r="F654" s="1"/>
      <c r="G654" s="1"/>
      <c r="H654" s="1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4"/>
      <c r="T654" s="1"/>
      <c r="U654" s="4"/>
      <c r="V654" s="1"/>
      <c r="W654" s="4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4"/>
      <c r="AJ654" s="1"/>
      <c r="AK654" s="4"/>
      <c r="AL654" s="1"/>
      <c r="AM654" s="4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</row>
    <row r="655" spans="1:51" ht="15.4">
      <c r="A655" s="1"/>
      <c r="B655" s="2"/>
      <c r="C655" s="1"/>
      <c r="D655" s="1"/>
      <c r="E655" s="1"/>
      <c r="F655" s="1"/>
      <c r="G655" s="1"/>
      <c r="H655" s="1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4"/>
      <c r="T655" s="1"/>
      <c r="U655" s="4"/>
      <c r="V655" s="1"/>
      <c r="W655" s="4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4"/>
      <c r="AJ655" s="1"/>
      <c r="AK655" s="4"/>
      <c r="AL655" s="1"/>
      <c r="AM655" s="4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</row>
    <row r="656" spans="1:51" ht="15.4">
      <c r="A656" s="1"/>
      <c r="B656" s="2"/>
      <c r="C656" s="1"/>
      <c r="D656" s="1"/>
      <c r="E656" s="1"/>
      <c r="F656" s="1"/>
      <c r="G656" s="1"/>
      <c r="H656" s="1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4"/>
      <c r="T656" s="1"/>
      <c r="U656" s="4"/>
      <c r="V656" s="1"/>
      <c r="W656" s="4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4"/>
      <c r="AJ656" s="1"/>
      <c r="AK656" s="4"/>
      <c r="AL656" s="1"/>
      <c r="AM656" s="4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</row>
    <row r="657" spans="1:51" ht="15.4">
      <c r="A657" s="1"/>
      <c r="B657" s="2"/>
      <c r="C657" s="1"/>
      <c r="D657" s="1"/>
      <c r="E657" s="1"/>
      <c r="F657" s="1"/>
      <c r="G657" s="1"/>
      <c r="H657" s="1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4"/>
      <c r="T657" s="1"/>
      <c r="U657" s="4"/>
      <c r="V657" s="1"/>
      <c r="W657" s="4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4"/>
      <c r="AJ657" s="1"/>
      <c r="AK657" s="4"/>
      <c r="AL657" s="1"/>
      <c r="AM657" s="4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</row>
    <row r="658" spans="1:51" ht="15.4">
      <c r="A658" s="1"/>
      <c r="B658" s="2"/>
      <c r="C658" s="1"/>
      <c r="D658" s="1"/>
      <c r="E658" s="1"/>
      <c r="F658" s="1"/>
      <c r="G658" s="1"/>
      <c r="H658" s="1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4"/>
      <c r="T658" s="1"/>
      <c r="U658" s="4"/>
      <c r="V658" s="1"/>
      <c r="W658" s="4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4"/>
      <c r="AJ658" s="1"/>
      <c r="AK658" s="4"/>
      <c r="AL658" s="1"/>
      <c r="AM658" s="4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</row>
    <row r="659" spans="1:51" ht="15.4">
      <c r="A659" s="1"/>
      <c r="B659" s="2"/>
      <c r="C659" s="1"/>
      <c r="D659" s="1"/>
      <c r="E659" s="1"/>
      <c r="F659" s="1"/>
      <c r="G659" s="1"/>
      <c r="H659" s="1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4"/>
      <c r="T659" s="1"/>
      <c r="U659" s="4"/>
      <c r="V659" s="1"/>
      <c r="W659" s="4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4"/>
      <c r="AJ659" s="1"/>
      <c r="AK659" s="4"/>
      <c r="AL659" s="1"/>
      <c r="AM659" s="4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</row>
    <row r="660" spans="1:51" ht="15.4">
      <c r="A660" s="1"/>
      <c r="B660" s="2"/>
      <c r="C660" s="1"/>
      <c r="D660" s="1"/>
      <c r="E660" s="1"/>
      <c r="F660" s="1"/>
      <c r="G660" s="1"/>
      <c r="H660" s="1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4"/>
      <c r="T660" s="1"/>
      <c r="U660" s="4"/>
      <c r="V660" s="1"/>
      <c r="W660" s="4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4"/>
      <c r="AJ660" s="1"/>
      <c r="AK660" s="4"/>
      <c r="AL660" s="1"/>
      <c r="AM660" s="4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</row>
    <row r="661" spans="1:51" ht="15.4">
      <c r="A661" s="1"/>
      <c r="B661" s="2"/>
      <c r="C661" s="1"/>
      <c r="D661" s="1"/>
      <c r="E661" s="1"/>
      <c r="F661" s="1"/>
      <c r="G661" s="1"/>
      <c r="H661" s="1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4"/>
      <c r="T661" s="1"/>
      <c r="U661" s="4"/>
      <c r="V661" s="1"/>
      <c r="W661" s="4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4"/>
      <c r="AJ661" s="1"/>
      <c r="AK661" s="4"/>
      <c r="AL661" s="1"/>
      <c r="AM661" s="4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</row>
    <row r="662" spans="1:51" ht="15.4">
      <c r="A662" s="1"/>
      <c r="B662" s="2"/>
      <c r="C662" s="1"/>
      <c r="D662" s="1"/>
      <c r="E662" s="1"/>
      <c r="F662" s="1"/>
      <c r="G662" s="1"/>
      <c r="H662" s="1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4"/>
      <c r="T662" s="1"/>
      <c r="U662" s="4"/>
      <c r="V662" s="1"/>
      <c r="W662" s="4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4"/>
      <c r="AJ662" s="1"/>
      <c r="AK662" s="4"/>
      <c r="AL662" s="1"/>
      <c r="AM662" s="4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</row>
    <row r="663" spans="1:51" ht="15.4">
      <c r="A663" s="1"/>
      <c r="B663" s="2"/>
      <c r="C663" s="1"/>
      <c r="D663" s="1"/>
      <c r="E663" s="1"/>
      <c r="F663" s="1"/>
      <c r="G663" s="1"/>
      <c r="H663" s="1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4"/>
      <c r="T663" s="1"/>
      <c r="U663" s="4"/>
      <c r="V663" s="1"/>
      <c r="W663" s="4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4"/>
      <c r="AJ663" s="1"/>
      <c r="AK663" s="4"/>
      <c r="AL663" s="1"/>
      <c r="AM663" s="4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</row>
    <row r="664" spans="1:51" ht="15.4">
      <c r="A664" s="1"/>
      <c r="B664" s="2"/>
      <c r="C664" s="1"/>
      <c r="D664" s="1"/>
      <c r="E664" s="1"/>
      <c r="F664" s="1"/>
      <c r="G664" s="1"/>
      <c r="H664" s="1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4"/>
      <c r="T664" s="1"/>
      <c r="U664" s="4"/>
      <c r="V664" s="1"/>
      <c r="W664" s="4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4"/>
      <c r="AJ664" s="1"/>
      <c r="AK664" s="4"/>
      <c r="AL664" s="1"/>
      <c r="AM664" s="4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</row>
    <row r="665" spans="1:51" ht="15.4">
      <c r="A665" s="1"/>
      <c r="B665" s="2"/>
      <c r="C665" s="1"/>
      <c r="D665" s="1"/>
      <c r="E665" s="1"/>
      <c r="F665" s="1"/>
      <c r="G665" s="1"/>
      <c r="H665" s="1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4"/>
      <c r="T665" s="1"/>
      <c r="U665" s="4"/>
      <c r="V665" s="1"/>
      <c r="W665" s="4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4"/>
      <c r="AJ665" s="1"/>
      <c r="AK665" s="4"/>
      <c r="AL665" s="1"/>
      <c r="AM665" s="4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</row>
    <row r="666" spans="1:51" ht="15.4">
      <c r="A666" s="1"/>
      <c r="B666" s="2"/>
      <c r="C666" s="1"/>
      <c r="D666" s="1"/>
      <c r="E666" s="1"/>
      <c r="F666" s="1"/>
      <c r="G666" s="1"/>
      <c r="H666" s="1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4"/>
      <c r="T666" s="1"/>
      <c r="U666" s="4"/>
      <c r="V666" s="1"/>
      <c r="W666" s="4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4"/>
      <c r="AJ666" s="1"/>
      <c r="AK666" s="4"/>
      <c r="AL666" s="1"/>
      <c r="AM666" s="4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</row>
    <row r="667" spans="1:51" ht="15.4">
      <c r="A667" s="1"/>
      <c r="B667" s="2"/>
      <c r="C667" s="1"/>
      <c r="D667" s="1"/>
      <c r="E667" s="1"/>
      <c r="F667" s="1"/>
      <c r="G667" s="1"/>
      <c r="H667" s="1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4"/>
      <c r="T667" s="1"/>
      <c r="U667" s="4"/>
      <c r="V667" s="1"/>
      <c r="W667" s="4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4"/>
      <c r="AJ667" s="1"/>
      <c r="AK667" s="4"/>
      <c r="AL667" s="1"/>
      <c r="AM667" s="4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</row>
    <row r="668" spans="1:51" ht="15.4">
      <c r="A668" s="1"/>
      <c r="B668" s="2"/>
      <c r="C668" s="1"/>
      <c r="D668" s="1"/>
      <c r="E668" s="1"/>
      <c r="F668" s="1"/>
      <c r="G668" s="1"/>
      <c r="H668" s="1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4"/>
      <c r="T668" s="1"/>
      <c r="U668" s="4"/>
      <c r="V668" s="1"/>
      <c r="W668" s="4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4"/>
      <c r="AJ668" s="1"/>
      <c r="AK668" s="4"/>
      <c r="AL668" s="1"/>
      <c r="AM668" s="4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</row>
    <row r="669" spans="1:51" ht="15.4">
      <c r="A669" s="1"/>
      <c r="B669" s="2"/>
      <c r="C669" s="1"/>
      <c r="D669" s="1"/>
      <c r="E669" s="1"/>
      <c r="F669" s="1"/>
      <c r="G669" s="1"/>
      <c r="H669" s="1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4"/>
      <c r="T669" s="1"/>
      <c r="U669" s="4"/>
      <c r="V669" s="1"/>
      <c r="W669" s="4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4"/>
      <c r="AJ669" s="1"/>
      <c r="AK669" s="4"/>
      <c r="AL669" s="1"/>
      <c r="AM669" s="4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</row>
    <row r="670" spans="1:51" ht="15.4">
      <c r="A670" s="1"/>
      <c r="B670" s="2"/>
      <c r="C670" s="1"/>
      <c r="D670" s="1"/>
      <c r="E670" s="1"/>
      <c r="F670" s="1"/>
      <c r="G670" s="1"/>
      <c r="H670" s="1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4"/>
      <c r="T670" s="1"/>
      <c r="U670" s="4"/>
      <c r="V670" s="1"/>
      <c r="W670" s="4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4"/>
      <c r="AJ670" s="1"/>
      <c r="AK670" s="4"/>
      <c r="AL670" s="1"/>
      <c r="AM670" s="4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</row>
    <row r="671" spans="1:51" ht="15.4">
      <c r="A671" s="1"/>
      <c r="B671" s="2"/>
      <c r="C671" s="1"/>
      <c r="D671" s="1"/>
      <c r="E671" s="1"/>
      <c r="F671" s="1"/>
      <c r="G671" s="1"/>
      <c r="H671" s="1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4"/>
      <c r="T671" s="1"/>
      <c r="U671" s="4"/>
      <c r="V671" s="1"/>
      <c r="W671" s="4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4"/>
      <c r="AJ671" s="1"/>
      <c r="AK671" s="4"/>
      <c r="AL671" s="1"/>
      <c r="AM671" s="4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</row>
    <row r="672" spans="1:51" ht="15.4">
      <c r="A672" s="1"/>
      <c r="B672" s="2"/>
      <c r="C672" s="1"/>
      <c r="D672" s="1"/>
      <c r="E672" s="1"/>
      <c r="F672" s="1"/>
      <c r="G672" s="1"/>
      <c r="H672" s="1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4"/>
      <c r="T672" s="1"/>
      <c r="U672" s="4"/>
      <c r="V672" s="1"/>
      <c r="W672" s="4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4"/>
      <c r="AJ672" s="1"/>
      <c r="AK672" s="4"/>
      <c r="AL672" s="1"/>
      <c r="AM672" s="4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</row>
    <row r="673" spans="1:51" ht="15.4">
      <c r="A673" s="1"/>
      <c r="B673" s="2"/>
      <c r="C673" s="1"/>
      <c r="D673" s="1"/>
      <c r="E673" s="1"/>
      <c r="F673" s="1"/>
      <c r="G673" s="1"/>
      <c r="H673" s="1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4"/>
      <c r="T673" s="1"/>
      <c r="U673" s="4"/>
      <c r="V673" s="1"/>
      <c r="W673" s="4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4"/>
      <c r="AJ673" s="1"/>
      <c r="AK673" s="4"/>
      <c r="AL673" s="1"/>
      <c r="AM673" s="4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</row>
    <row r="674" spans="1:51" ht="15.4">
      <c r="A674" s="1"/>
      <c r="B674" s="2"/>
      <c r="C674" s="1"/>
      <c r="D674" s="1"/>
      <c r="E674" s="1"/>
      <c r="F674" s="1"/>
      <c r="G674" s="1"/>
      <c r="H674" s="1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4"/>
      <c r="T674" s="1"/>
      <c r="U674" s="4"/>
      <c r="V674" s="1"/>
      <c r="W674" s="4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4"/>
      <c r="AJ674" s="1"/>
      <c r="AK674" s="4"/>
      <c r="AL674" s="1"/>
      <c r="AM674" s="4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</row>
    <row r="675" spans="1:51" ht="15.4">
      <c r="A675" s="1"/>
      <c r="B675" s="2"/>
      <c r="C675" s="1"/>
      <c r="D675" s="1"/>
      <c r="E675" s="1"/>
      <c r="F675" s="1"/>
      <c r="G675" s="1"/>
      <c r="H675" s="1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4"/>
      <c r="T675" s="1"/>
      <c r="U675" s="4"/>
      <c r="V675" s="1"/>
      <c r="W675" s="4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4"/>
      <c r="AJ675" s="1"/>
      <c r="AK675" s="4"/>
      <c r="AL675" s="1"/>
      <c r="AM675" s="4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</row>
    <row r="676" spans="1:51" ht="15.4">
      <c r="A676" s="1"/>
      <c r="B676" s="2"/>
      <c r="C676" s="1"/>
      <c r="D676" s="1"/>
      <c r="E676" s="1"/>
      <c r="F676" s="1"/>
      <c r="G676" s="1"/>
      <c r="H676" s="1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4"/>
      <c r="T676" s="1"/>
      <c r="U676" s="4"/>
      <c r="V676" s="1"/>
      <c r="W676" s="4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4"/>
      <c r="AJ676" s="1"/>
      <c r="AK676" s="4"/>
      <c r="AL676" s="1"/>
      <c r="AM676" s="4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</row>
    <row r="677" spans="1:51" ht="15.4">
      <c r="A677" s="1"/>
      <c r="B677" s="2"/>
      <c r="C677" s="1"/>
      <c r="D677" s="1"/>
      <c r="E677" s="1"/>
      <c r="F677" s="1"/>
      <c r="G677" s="1"/>
      <c r="H677" s="1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4"/>
      <c r="T677" s="1"/>
      <c r="U677" s="4"/>
      <c r="V677" s="1"/>
      <c r="W677" s="4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4"/>
      <c r="AJ677" s="1"/>
      <c r="AK677" s="4"/>
      <c r="AL677" s="1"/>
      <c r="AM677" s="4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</row>
    <row r="678" spans="1:51" ht="15.4">
      <c r="A678" s="1"/>
      <c r="B678" s="2"/>
      <c r="C678" s="1"/>
      <c r="D678" s="1"/>
      <c r="E678" s="1"/>
      <c r="F678" s="1"/>
      <c r="G678" s="1"/>
      <c r="H678" s="1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4"/>
      <c r="T678" s="1"/>
      <c r="U678" s="4"/>
      <c r="V678" s="1"/>
      <c r="W678" s="4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4"/>
      <c r="AJ678" s="1"/>
      <c r="AK678" s="4"/>
      <c r="AL678" s="1"/>
      <c r="AM678" s="4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</row>
    <row r="679" spans="1:51" ht="15.4">
      <c r="A679" s="1"/>
      <c r="B679" s="2"/>
      <c r="C679" s="1"/>
      <c r="D679" s="1"/>
      <c r="E679" s="1"/>
      <c r="F679" s="1"/>
      <c r="G679" s="1"/>
      <c r="H679" s="1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4"/>
      <c r="T679" s="1"/>
      <c r="U679" s="4"/>
      <c r="V679" s="1"/>
      <c r="W679" s="4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4"/>
      <c r="AJ679" s="1"/>
      <c r="AK679" s="4"/>
      <c r="AL679" s="1"/>
      <c r="AM679" s="4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</row>
    <row r="680" spans="1:51" ht="15.4">
      <c r="A680" s="1"/>
      <c r="B680" s="2"/>
      <c r="C680" s="1"/>
      <c r="D680" s="1"/>
      <c r="E680" s="1"/>
      <c r="F680" s="1"/>
      <c r="G680" s="1"/>
      <c r="H680" s="1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4"/>
      <c r="T680" s="1"/>
      <c r="U680" s="4"/>
      <c r="V680" s="1"/>
      <c r="W680" s="4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4"/>
      <c r="AJ680" s="1"/>
      <c r="AK680" s="4"/>
      <c r="AL680" s="1"/>
      <c r="AM680" s="4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</row>
    <row r="681" spans="1:51" ht="15.4">
      <c r="A681" s="1"/>
      <c r="B681" s="2"/>
      <c r="C681" s="1"/>
      <c r="D681" s="1"/>
      <c r="E681" s="1"/>
      <c r="F681" s="1"/>
      <c r="G681" s="1"/>
      <c r="H681" s="1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4"/>
      <c r="T681" s="1"/>
      <c r="U681" s="4"/>
      <c r="V681" s="1"/>
      <c r="W681" s="4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4"/>
      <c r="AJ681" s="1"/>
      <c r="AK681" s="4"/>
      <c r="AL681" s="1"/>
      <c r="AM681" s="4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</row>
    <row r="682" spans="1:51" ht="15.4">
      <c r="A682" s="1"/>
      <c r="B682" s="2"/>
      <c r="C682" s="1"/>
      <c r="D682" s="1"/>
      <c r="E682" s="1"/>
      <c r="F682" s="1"/>
      <c r="G682" s="1"/>
      <c r="H682" s="1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4"/>
      <c r="T682" s="1"/>
      <c r="U682" s="4"/>
      <c r="V682" s="1"/>
      <c r="W682" s="4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4"/>
      <c r="AJ682" s="1"/>
      <c r="AK682" s="4"/>
      <c r="AL682" s="1"/>
      <c r="AM682" s="4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</row>
    <row r="683" spans="1:51" ht="15.4">
      <c r="A683" s="1"/>
      <c r="B683" s="2"/>
      <c r="C683" s="1"/>
      <c r="D683" s="1"/>
      <c r="E683" s="1"/>
      <c r="F683" s="1"/>
      <c r="G683" s="1"/>
      <c r="H683" s="1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4"/>
      <c r="T683" s="1"/>
      <c r="U683" s="4"/>
      <c r="V683" s="1"/>
      <c r="W683" s="4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4"/>
      <c r="AJ683" s="1"/>
      <c r="AK683" s="4"/>
      <c r="AL683" s="1"/>
      <c r="AM683" s="4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</row>
    <row r="684" spans="1:51" ht="15.4">
      <c r="A684" s="1"/>
      <c r="B684" s="2"/>
      <c r="C684" s="1"/>
      <c r="D684" s="1"/>
      <c r="E684" s="1"/>
      <c r="F684" s="1"/>
      <c r="G684" s="1"/>
      <c r="H684" s="1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4"/>
      <c r="T684" s="1"/>
      <c r="U684" s="4"/>
      <c r="V684" s="1"/>
      <c r="W684" s="4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4"/>
      <c r="AJ684" s="1"/>
      <c r="AK684" s="4"/>
      <c r="AL684" s="1"/>
      <c r="AM684" s="4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</row>
    <row r="685" spans="1:51" ht="15.4">
      <c r="A685" s="1"/>
      <c r="B685" s="2"/>
      <c r="C685" s="1"/>
      <c r="D685" s="1"/>
      <c r="E685" s="1"/>
      <c r="F685" s="1"/>
      <c r="G685" s="1"/>
      <c r="H685" s="1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4"/>
      <c r="T685" s="1"/>
      <c r="U685" s="4"/>
      <c r="V685" s="1"/>
      <c r="W685" s="4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4"/>
      <c r="AJ685" s="1"/>
      <c r="AK685" s="4"/>
      <c r="AL685" s="1"/>
      <c r="AM685" s="4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</row>
    <row r="686" spans="1:51" ht="15.4">
      <c r="A686" s="1"/>
      <c r="B686" s="2"/>
      <c r="C686" s="1"/>
      <c r="D686" s="1"/>
      <c r="E686" s="1"/>
      <c r="F686" s="1"/>
      <c r="G686" s="1"/>
      <c r="H686" s="1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4"/>
      <c r="T686" s="1"/>
      <c r="U686" s="4"/>
      <c r="V686" s="1"/>
      <c r="W686" s="4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4"/>
      <c r="AJ686" s="1"/>
      <c r="AK686" s="4"/>
      <c r="AL686" s="1"/>
      <c r="AM686" s="4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</row>
    <row r="687" spans="1:51" ht="15.4">
      <c r="A687" s="1"/>
      <c r="B687" s="2"/>
      <c r="C687" s="1"/>
      <c r="D687" s="1"/>
      <c r="E687" s="1"/>
      <c r="F687" s="1"/>
      <c r="G687" s="1"/>
      <c r="H687" s="1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4"/>
      <c r="T687" s="1"/>
      <c r="U687" s="4"/>
      <c r="V687" s="1"/>
      <c r="W687" s="4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4"/>
      <c r="AJ687" s="1"/>
      <c r="AK687" s="4"/>
      <c r="AL687" s="1"/>
      <c r="AM687" s="4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</row>
    <row r="688" spans="1:51" ht="15.4">
      <c r="A688" s="1"/>
      <c r="B688" s="2"/>
      <c r="C688" s="1"/>
      <c r="D688" s="1"/>
      <c r="E688" s="1"/>
      <c r="F688" s="1"/>
      <c r="G688" s="1"/>
      <c r="H688" s="1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4"/>
      <c r="T688" s="1"/>
      <c r="U688" s="4"/>
      <c r="V688" s="1"/>
      <c r="W688" s="4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4"/>
      <c r="AJ688" s="1"/>
      <c r="AK688" s="4"/>
      <c r="AL688" s="1"/>
      <c r="AM688" s="4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</row>
    <row r="689" spans="1:51" ht="15.4">
      <c r="A689" s="1"/>
      <c r="B689" s="2"/>
      <c r="C689" s="1"/>
      <c r="D689" s="1"/>
      <c r="E689" s="1"/>
      <c r="F689" s="1"/>
      <c r="G689" s="1"/>
      <c r="H689" s="1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4"/>
      <c r="T689" s="1"/>
      <c r="U689" s="4"/>
      <c r="V689" s="1"/>
      <c r="W689" s="4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4"/>
      <c r="AJ689" s="1"/>
      <c r="AK689" s="4"/>
      <c r="AL689" s="1"/>
      <c r="AM689" s="4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</row>
    <row r="690" spans="1:51" ht="15.4">
      <c r="A690" s="1"/>
      <c r="B690" s="2"/>
      <c r="C690" s="1"/>
      <c r="D690" s="1"/>
      <c r="E690" s="1"/>
      <c r="F690" s="1"/>
      <c r="G690" s="1"/>
      <c r="H690" s="1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4"/>
      <c r="T690" s="1"/>
      <c r="U690" s="4"/>
      <c r="V690" s="1"/>
      <c r="W690" s="4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4"/>
      <c r="AJ690" s="1"/>
      <c r="AK690" s="4"/>
      <c r="AL690" s="1"/>
      <c r="AM690" s="4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</row>
    <row r="691" spans="1:51" ht="15.4">
      <c r="A691" s="1"/>
      <c r="B691" s="2"/>
      <c r="C691" s="1"/>
      <c r="D691" s="1"/>
      <c r="E691" s="1"/>
      <c r="F691" s="1"/>
      <c r="G691" s="1"/>
      <c r="H691" s="1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4"/>
      <c r="T691" s="1"/>
      <c r="U691" s="4"/>
      <c r="V691" s="1"/>
      <c r="W691" s="4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4"/>
      <c r="AJ691" s="1"/>
      <c r="AK691" s="4"/>
      <c r="AL691" s="1"/>
      <c r="AM691" s="4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</row>
    <row r="692" spans="1:51" ht="15.4">
      <c r="A692" s="1"/>
      <c r="B692" s="2"/>
      <c r="C692" s="1"/>
      <c r="D692" s="1"/>
      <c r="E692" s="1"/>
      <c r="F692" s="1"/>
      <c r="G692" s="1"/>
      <c r="H692" s="1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4"/>
      <c r="T692" s="1"/>
      <c r="U692" s="4"/>
      <c r="V692" s="1"/>
      <c r="W692" s="4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4"/>
      <c r="AJ692" s="1"/>
      <c r="AK692" s="4"/>
      <c r="AL692" s="1"/>
      <c r="AM692" s="4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</row>
    <row r="693" spans="1:51" ht="15.4">
      <c r="A693" s="1"/>
      <c r="B693" s="2"/>
      <c r="C693" s="1"/>
      <c r="D693" s="1"/>
      <c r="E693" s="1"/>
      <c r="F693" s="1"/>
      <c r="G693" s="1"/>
      <c r="H693" s="1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4"/>
      <c r="T693" s="1"/>
      <c r="U693" s="4"/>
      <c r="V693" s="1"/>
      <c r="W693" s="4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4"/>
      <c r="AJ693" s="1"/>
      <c r="AK693" s="4"/>
      <c r="AL693" s="1"/>
      <c r="AM693" s="4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</row>
    <row r="694" spans="1:51" ht="15.4">
      <c r="A694" s="1"/>
      <c r="B694" s="2"/>
      <c r="C694" s="1"/>
      <c r="D694" s="1"/>
      <c r="E694" s="1"/>
      <c r="F694" s="1"/>
      <c r="G694" s="1"/>
      <c r="H694" s="1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4"/>
      <c r="T694" s="1"/>
      <c r="U694" s="4"/>
      <c r="V694" s="1"/>
      <c r="W694" s="4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4"/>
      <c r="AJ694" s="1"/>
      <c r="AK694" s="4"/>
      <c r="AL694" s="1"/>
      <c r="AM694" s="4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</row>
    <row r="695" spans="1:51" ht="15.4">
      <c r="A695" s="1"/>
      <c r="B695" s="2"/>
      <c r="C695" s="1"/>
      <c r="D695" s="1"/>
      <c r="E695" s="1"/>
      <c r="F695" s="1"/>
      <c r="G695" s="1"/>
      <c r="H695" s="1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4"/>
      <c r="T695" s="1"/>
      <c r="U695" s="4"/>
      <c r="V695" s="1"/>
      <c r="W695" s="4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4"/>
      <c r="AJ695" s="1"/>
      <c r="AK695" s="4"/>
      <c r="AL695" s="1"/>
      <c r="AM695" s="4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</row>
    <row r="696" spans="1:51" ht="15.4">
      <c r="A696" s="1"/>
      <c r="B696" s="2"/>
      <c r="C696" s="1"/>
      <c r="D696" s="1"/>
      <c r="E696" s="1"/>
      <c r="F696" s="1"/>
      <c r="G696" s="1"/>
      <c r="H696" s="1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4"/>
      <c r="T696" s="1"/>
      <c r="U696" s="4"/>
      <c r="V696" s="1"/>
      <c r="W696" s="4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4"/>
      <c r="AJ696" s="1"/>
      <c r="AK696" s="4"/>
      <c r="AL696" s="1"/>
      <c r="AM696" s="4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</row>
    <row r="697" spans="1:51" ht="15.4">
      <c r="A697" s="1"/>
      <c r="B697" s="2"/>
      <c r="C697" s="1"/>
      <c r="D697" s="1"/>
      <c r="E697" s="1"/>
      <c r="F697" s="1"/>
      <c r="G697" s="1"/>
      <c r="H697" s="1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4"/>
      <c r="T697" s="1"/>
      <c r="U697" s="4"/>
      <c r="V697" s="1"/>
      <c r="W697" s="4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4"/>
      <c r="AJ697" s="1"/>
      <c r="AK697" s="4"/>
      <c r="AL697" s="1"/>
      <c r="AM697" s="4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</row>
    <row r="698" spans="1:51" ht="15.4">
      <c r="A698" s="1"/>
      <c r="B698" s="2"/>
      <c r="C698" s="1"/>
      <c r="D698" s="1"/>
      <c r="E698" s="1"/>
      <c r="F698" s="1"/>
      <c r="G698" s="1"/>
      <c r="H698" s="1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4"/>
      <c r="T698" s="1"/>
      <c r="U698" s="4"/>
      <c r="V698" s="1"/>
      <c r="W698" s="4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4"/>
      <c r="AJ698" s="1"/>
      <c r="AK698" s="4"/>
      <c r="AL698" s="1"/>
      <c r="AM698" s="4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</row>
    <row r="699" spans="1:51" ht="15.4">
      <c r="A699" s="1"/>
      <c r="B699" s="2"/>
      <c r="C699" s="1"/>
      <c r="D699" s="1"/>
      <c r="E699" s="1"/>
      <c r="F699" s="1"/>
      <c r="G699" s="1"/>
      <c r="H699" s="1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4"/>
      <c r="T699" s="1"/>
      <c r="U699" s="4"/>
      <c r="V699" s="1"/>
      <c r="W699" s="4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4"/>
      <c r="AJ699" s="1"/>
      <c r="AK699" s="4"/>
      <c r="AL699" s="1"/>
      <c r="AM699" s="4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</row>
    <row r="700" spans="1:51" ht="15.4">
      <c r="A700" s="1"/>
      <c r="B700" s="2"/>
      <c r="C700" s="1"/>
      <c r="D700" s="1"/>
      <c r="E700" s="1"/>
      <c r="F700" s="1"/>
      <c r="G700" s="1"/>
      <c r="H700" s="1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4"/>
      <c r="T700" s="1"/>
      <c r="U700" s="4"/>
      <c r="V700" s="1"/>
      <c r="W700" s="4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4"/>
      <c r="AJ700" s="1"/>
      <c r="AK700" s="4"/>
      <c r="AL700" s="1"/>
      <c r="AM700" s="4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</row>
    <row r="701" spans="1:51" ht="15.4">
      <c r="A701" s="1"/>
      <c r="B701" s="2"/>
      <c r="C701" s="1"/>
      <c r="D701" s="1"/>
      <c r="E701" s="1"/>
      <c r="F701" s="1"/>
      <c r="G701" s="1"/>
      <c r="H701" s="1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4"/>
      <c r="T701" s="1"/>
      <c r="U701" s="4"/>
      <c r="V701" s="1"/>
      <c r="W701" s="4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4"/>
      <c r="AJ701" s="1"/>
      <c r="AK701" s="4"/>
      <c r="AL701" s="1"/>
      <c r="AM701" s="4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</row>
    <row r="702" spans="1:51" ht="15.4">
      <c r="A702" s="1"/>
      <c r="B702" s="2"/>
      <c r="C702" s="1"/>
      <c r="D702" s="1"/>
      <c r="E702" s="1"/>
      <c r="F702" s="1"/>
      <c r="G702" s="1"/>
      <c r="H702" s="1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4"/>
      <c r="T702" s="1"/>
      <c r="U702" s="4"/>
      <c r="V702" s="1"/>
      <c r="W702" s="4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4"/>
      <c r="AJ702" s="1"/>
      <c r="AK702" s="4"/>
      <c r="AL702" s="1"/>
      <c r="AM702" s="4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</row>
    <row r="703" spans="1:51" ht="15.4">
      <c r="A703" s="1"/>
      <c r="B703" s="2"/>
      <c r="C703" s="1"/>
      <c r="D703" s="1"/>
      <c r="E703" s="1"/>
      <c r="F703" s="1"/>
      <c r="G703" s="1"/>
      <c r="H703" s="1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4"/>
      <c r="T703" s="1"/>
      <c r="U703" s="4"/>
      <c r="V703" s="1"/>
      <c r="W703" s="4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4"/>
      <c r="AJ703" s="1"/>
      <c r="AK703" s="4"/>
      <c r="AL703" s="1"/>
      <c r="AM703" s="4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</row>
    <row r="704" spans="1:51" ht="15.4">
      <c r="A704" s="1"/>
      <c r="B704" s="2"/>
      <c r="C704" s="1"/>
      <c r="D704" s="1"/>
      <c r="E704" s="1"/>
      <c r="F704" s="1"/>
      <c r="G704" s="1"/>
      <c r="H704" s="1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4"/>
      <c r="T704" s="1"/>
      <c r="U704" s="4"/>
      <c r="V704" s="1"/>
      <c r="W704" s="4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4"/>
      <c r="AJ704" s="1"/>
      <c r="AK704" s="4"/>
      <c r="AL704" s="1"/>
      <c r="AM704" s="4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</row>
    <row r="705" spans="1:51" ht="15.4">
      <c r="A705" s="1"/>
      <c r="B705" s="2"/>
      <c r="C705" s="1"/>
      <c r="D705" s="1"/>
      <c r="E705" s="1"/>
      <c r="F705" s="1"/>
      <c r="G705" s="1"/>
      <c r="H705" s="1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4"/>
      <c r="T705" s="1"/>
      <c r="U705" s="4"/>
      <c r="V705" s="1"/>
      <c r="W705" s="4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4"/>
      <c r="AJ705" s="1"/>
      <c r="AK705" s="4"/>
      <c r="AL705" s="1"/>
      <c r="AM705" s="4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</row>
    <row r="706" spans="1:51" ht="15.4">
      <c r="A706" s="1"/>
      <c r="B706" s="2"/>
      <c r="C706" s="1"/>
      <c r="D706" s="1"/>
      <c r="E706" s="1"/>
      <c r="F706" s="1"/>
      <c r="G706" s="1"/>
      <c r="H706" s="1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4"/>
      <c r="T706" s="1"/>
      <c r="U706" s="4"/>
      <c r="V706" s="1"/>
      <c r="W706" s="4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4"/>
      <c r="AJ706" s="1"/>
      <c r="AK706" s="4"/>
      <c r="AL706" s="1"/>
      <c r="AM706" s="4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</row>
    <row r="707" spans="1:51" ht="15.4">
      <c r="A707" s="1"/>
      <c r="B707" s="2"/>
      <c r="C707" s="1"/>
      <c r="D707" s="1"/>
      <c r="E707" s="1"/>
      <c r="F707" s="1"/>
      <c r="G707" s="1"/>
      <c r="H707" s="1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4"/>
      <c r="T707" s="1"/>
      <c r="U707" s="4"/>
      <c r="V707" s="1"/>
      <c r="W707" s="4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4"/>
      <c r="AJ707" s="1"/>
      <c r="AK707" s="4"/>
      <c r="AL707" s="1"/>
      <c r="AM707" s="4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</row>
    <row r="708" spans="1:51" ht="15.4">
      <c r="A708" s="1"/>
      <c r="B708" s="2"/>
      <c r="C708" s="1"/>
      <c r="D708" s="1"/>
      <c r="E708" s="1"/>
      <c r="F708" s="1"/>
      <c r="G708" s="1"/>
      <c r="H708" s="1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4"/>
      <c r="T708" s="1"/>
      <c r="U708" s="4"/>
      <c r="V708" s="1"/>
      <c r="W708" s="4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4"/>
      <c r="AJ708" s="1"/>
      <c r="AK708" s="4"/>
      <c r="AL708" s="1"/>
      <c r="AM708" s="4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</row>
    <row r="709" spans="1:51" ht="15.4">
      <c r="A709" s="1"/>
      <c r="B709" s="2"/>
      <c r="C709" s="1"/>
      <c r="D709" s="1"/>
      <c r="E709" s="1"/>
      <c r="F709" s="1"/>
      <c r="G709" s="1"/>
      <c r="H709" s="1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4"/>
      <c r="T709" s="1"/>
      <c r="U709" s="4"/>
      <c r="V709" s="1"/>
      <c r="W709" s="4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4"/>
      <c r="AJ709" s="1"/>
      <c r="AK709" s="4"/>
      <c r="AL709" s="1"/>
      <c r="AM709" s="4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</row>
    <row r="710" spans="1:51" ht="15.4">
      <c r="A710" s="1"/>
      <c r="B710" s="2"/>
      <c r="C710" s="1"/>
      <c r="D710" s="1"/>
      <c r="E710" s="1"/>
      <c r="F710" s="1"/>
      <c r="G710" s="1"/>
      <c r="H710" s="1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4"/>
      <c r="T710" s="1"/>
      <c r="U710" s="4"/>
      <c r="V710" s="1"/>
      <c r="W710" s="4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4"/>
      <c r="AJ710" s="1"/>
      <c r="AK710" s="4"/>
      <c r="AL710" s="1"/>
      <c r="AM710" s="4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</row>
    <row r="711" spans="1:51" ht="15.4">
      <c r="A711" s="1"/>
      <c r="B711" s="2"/>
      <c r="C711" s="1"/>
      <c r="D711" s="1"/>
      <c r="E711" s="1"/>
      <c r="F711" s="1"/>
      <c r="G711" s="1"/>
      <c r="H711" s="1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4"/>
      <c r="T711" s="1"/>
      <c r="U711" s="4"/>
      <c r="V711" s="1"/>
      <c r="W711" s="4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4"/>
      <c r="AJ711" s="1"/>
      <c r="AK711" s="4"/>
      <c r="AL711" s="1"/>
      <c r="AM711" s="4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</row>
    <row r="712" spans="1:51" ht="15.4">
      <c r="A712" s="1"/>
      <c r="B712" s="2"/>
      <c r="C712" s="1"/>
      <c r="D712" s="1"/>
      <c r="E712" s="1"/>
      <c r="F712" s="1"/>
      <c r="G712" s="1"/>
      <c r="H712" s="1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4"/>
      <c r="T712" s="1"/>
      <c r="U712" s="4"/>
      <c r="V712" s="1"/>
      <c r="W712" s="4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4"/>
      <c r="AJ712" s="1"/>
      <c r="AK712" s="4"/>
      <c r="AL712" s="1"/>
      <c r="AM712" s="4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</row>
    <row r="713" spans="1:51" ht="15.4">
      <c r="A713" s="1"/>
      <c r="B713" s="2"/>
      <c r="C713" s="1"/>
      <c r="D713" s="1"/>
      <c r="E713" s="1"/>
      <c r="F713" s="1"/>
      <c r="G713" s="1"/>
      <c r="H713" s="1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4"/>
      <c r="T713" s="1"/>
      <c r="U713" s="4"/>
      <c r="V713" s="1"/>
      <c r="W713" s="4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4"/>
      <c r="AJ713" s="1"/>
      <c r="AK713" s="4"/>
      <c r="AL713" s="1"/>
      <c r="AM713" s="4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</row>
    <row r="714" spans="1:51" ht="15.4">
      <c r="A714" s="1"/>
      <c r="B714" s="2"/>
      <c r="C714" s="1"/>
      <c r="D714" s="1"/>
      <c r="E714" s="1"/>
      <c r="F714" s="1"/>
      <c r="G714" s="1"/>
      <c r="H714" s="1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4"/>
      <c r="T714" s="1"/>
      <c r="U714" s="4"/>
      <c r="V714" s="1"/>
      <c r="W714" s="4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4"/>
      <c r="AJ714" s="1"/>
      <c r="AK714" s="4"/>
      <c r="AL714" s="1"/>
      <c r="AM714" s="4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</row>
    <row r="715" spans="1:51" ht="15.4">
      <c r="A715" s="1"/>
      <c r="B715" s="2"/>
      <c r="C715" s="1"/>
      <c r="D715" s="1"/>
      <c r="E715" s="1"/>
      <c r="F715" s="1"/>
      <c r="G715" s="1"/>
      <c r="H715" s="1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4"/>
      <c r="T715" s="1"/>
      <c r="U715" s="4"/>
      <c r="V715" s="1"/>
      <c r="W715" s="4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4"/>
      <c r="AJ715" s="1"/>
      <c r="AK715" s="4"/>
      <c r="AL715" s="1"/>
      <c r="AM715" s="4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</row>
    <row r="716" spans="1:51" ht="15.4">
      <c r="A716" s="1"/>
      <c r="B716" s="2"/>
      <c r="C716" s="1"/>
      <c r="D716" s="1"/>
      <c r="E716" s="1"/>
      <c r="F716" s="1"/>
      <c r="G716" s="1"/>
      <c r="H716" s="1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4"/>
      <c r="T716" s="1"/>
      <c r="U716" s="4"/>
      <c r="V716" s="1"/>
      <c r="W716" s="4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4"/>
      <c r="AJ716" s="1"/>
      <c r="AK716" s="4"/>
      <c r="AL716" s="1"/>
      <c r="AM716" s="4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</row>
    <row r="717" spans="1:51" ht="15.4">
      <c r="A717" s="1"/>
      <c r="B717" s="2"/>
      <c r="C717" s="1"/>
      <c r="D717" s="1"/>
      <c r="E717" s="1"/>
      <c r="F717" s="1"/>
      <c r="G717" s="1"/>
      <c r="H717" s="1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4"/>
      <c r="T717" s="1"/>
      <c r="U717" s="4"/>
      <c r="V717" s="1"/>
      <c r="W717" s="4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4"/>
      <c r="AJ717" s="1"/>
      <c r="AK717" s="4"/>
      <c r="AL717" s="1"/>
      <c r="AM717" s="4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</row>
    <row r="718" spans="1:51" ht="15.4">
      <c r="A718" s="1"/>
      <c r="B718" s="2"/>
      <c r="C718" s="1"/>
      <c r="D718" s="1"/>
      <c r="E718" s="1"/>
      <c r="F718" s="1"/>
      <c r="G718" s="1"/>
      <c r="H718" s="1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4"/>
      <c r="T718" s="1"/>
      <c r="U718" s="4"/>
      <c r="V718" s="1"/>
      <c r="W718" s="4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4"/>
      <c r="AJ718" s="1"/>
      <c r="AK718" s="4"/>
      <c r="AL718" s="1"/>
      <c r="AM718" s="4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</row>
    <row r="719" spans="1:51" ht="15.4">
      <c r="A719" s="1"/>
      <c r="B719" s="2"/>
      <c r="C719" s="1"/>
      <c r="D719" s="1"/>
      <c r="E719" s="1"/>
      <c r="F719" s="1"/>
      <c r="G719" s="1"/>
      <c r="H719" s="1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4"/>
      <c r="T719" s="1"/>
      <c r="U719" s="4"/>
      <c r="V719" s="1"/>
      <c r="W719" s="4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4"/>
      <c r="AJ719" s="1"/>
      <c r="AK719" s="4"/>
      <c r="AL719" s="1"/>
      <c r="AM719" s="4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</row>
    <row r="720" spans="1:51" ht="15.4">
      <c r="A720" s="1"/>
      <c r="B720" s="2"/>
      <c r="C720" s="1"/>
      <c r="D720" s="1"/>
      <c r="E720" s="1"/>
      <c r="F720" s="1"/>
      <c r="G720" s="1"/>
      <c r="H720" s="1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4"/>
      <c r="T720" s="1"/>
      <c r="U720" s="4"/>
      <c r="V720" s="1"/>
      <c r="W720" s="4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4"/>
      <c r="AJ720" s="1"/>
      <c r="AK720" s="4"/>
      <c r="AL720" s="1"/>
      <c r="AM720" s="4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</row>
    <row r="721" spans="1:51" ht="15.4">
      <c r="A721" s="1"/>
      <c r="B721" s="2"/>
      <c r="C721" s="1"/>
      <c r="D721" s="1"/>
      <c r="E721" s="1"/>
      <c r="F721" s="1"/>
      <c r="G721" s="1"/>
      <c r="H721" s="1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4"/>
      <c r="T721" s="1"/>
      <c r="U721" s="4"/>
      <c r="V721" s="1"/>
      <c r="W721" s="4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4"/>
      <c r="AJ721" s="1"/>
      <c r="AK721" s="4"/>
      <c r="AL721" s="1"/>
      <c r="AM721" s="4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</row>
    <row r="722" spans="1:51" ht="15.4">
      <c r="A722" s="1"/>
      <c r="B722" s="2"/>
      <c r="C722" s="1"/>
      <c r="D722" s="1"/>
      <c r="E722" s="1"/>
      <c r="F722" s="1"/>
      <c r="G722" s="1"/>
      <c r="H722" s="1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4"/>
      <c r="T722" s="1"/>
      <c r="U722" s="4"/>
      <c r="V722" s="1"/>
      <c r="W722" s="4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4"/>
      <c r="AJ722" s="1"/>
      <c r="AK722" s="4"/>
      <c r="AL722" s="1"/>
      <c r="AM722" s="4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</row>
    <row r="723" spans="1:51" ht="15.4">
      <c r="A723" s="1"/>
      <c r="B723" s="2"/>
      <c r="C723" s="1"/>
      <c r="D723" s="1"/>
      <c r="E723" s="1"/>
      <c r="F723" s="1"/>
      <c r="G723" s="1"/>
      <c r="H723" s="1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4"/>
      <c r="T723" s="1"/>
      <c r="U723" s="4"/>
      <c r="V723" s="1"/>
      <c r="W723" s="4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4"/>
      <c r="AJ723" s="1"/>
      <c r="AK723" s="4"/>
      <c r="AL723" s="1"/>
      <c r="AM723" s="4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</row>
    <row r="724" spans="1:51" ht="15.4">
      <c r="A724" s="1"/>
      <c r="B724" s="2"/>
      <c r="C724" s="1"/>
      <c r="D724" s="1"/>
      <c r="E724" s="1"/>
      <c r="F724" s="1"/>
      <c r="G724" s="1"/>
      <c r="H724" s="1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4"/>
      <c r="T724" s="1"/>
      <c r="U724" s="4"/>
      <c r="V724" s="1"/>
      <c r="W724" s="4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4"/>
      <c r="AJ724" s="1"/>
      <c r="AK724" s="4"/>
      <c r="AL724" s="1"/>
      <c r="AM724" s="4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</row>
    <row r="725" spans="1:51" ht="15.4">
      <c r="A725" s="1"/>
      <c r="B725" s="2"/>
      <c r="C725" s="1"/>
      <c r="D725" s="1"/>
      <c r="E725" s="1"/>
      <c r="F725" s="1"/>
      <c r="G725" s="1"/>
      <c r="H725" s="1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4"/>
      <c r="T725" s="1"/>
      <c r="U725" s="4"/>
      <c r="V725" s="1"/>
      <c r="W725" s="4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4"/>
      <c r="AJ725" s="1"/>
      <c r="AK725" s="4"/>
      <c r="AL725" s="1"/>
      <c r="AM725" s="4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</row>
    <row r="726" spans="1:51" ht="15.4">
      <c r="A726" s="1"/>
      <c r="B726" s="2"/>
      <c r="C726" s="1"/>
      <c r="D726" s="1"/>
      <c r="E726" s="1"/>
      <c r="F726" s="1"/>
      <c r="G726" s="1"/>
      <c r="H726" s="1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4"/>
      <c r="T726" s="1"/>
      <c r="U726" s="4"/>
      <c r="V726" s="1"/>
      <c r="W726" s="4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4"/>
      <c r="AJ726" s="1"/>
      <c r="AK726" s="4"/>
      <c r="AL726" s="1"/>
      <c r="AM726" s="4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</row>
    <row r="727" spans="1:51" ht="15.4">
      <c r="A727" s="1"/>
      <c r="B727" s="2"/>
      <c r="C727" s="1"/>
      <c r="D727" s="1"/>
      <c r="E727" s="1"/>
      <c r="F727" s="1"/>
      <c r="G727" s="1"/>
      <c r="H727" s="1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4"/>
      <c r="T727" s="1"/>
      <c r="U727" s="4"/>
      <c r="V727" s="1"/>
      <c r="W727" s="4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4"/>
      <c r="AJ727" s="1"/>
      <c r="AK727" s="4"/>
      <c r="AL727" s="1"/>
      <c r="AM727" s="4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</row>
    <row r="728" spans="1:51" ht="15.4">
      <c r="A728" s="1"/>
      <c r="B728" s="2"/>
      <c r="C728" s="1"/>
      <c r="D728" s="1"/>
      <c r="E728" s="1"/>
      <c r="F728" s="1"/>
      <c r="G728" s="1"/>
      <c r="H728" s="1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4"/>
      <c r="T728" s="1"/>
      <c r="U728" s="4"/>
      <c r="V728" s="1"/>
      <c r="W728" s="4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4"/>
      <c r="AJ728" s="1"/>
      <c r="AK728" s="4"/>
      <c r="AL728" s="1"/>
      <c r="AM728" s="4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</row>
    <row r="729" spans="1:51" ht="15.4">
      <c r="A729" s="1"/>
      <c r="B729" s="2"/>
      <c r="C729" s="1"/>
      <c r="D729" s="1"/>
      <c r="E729" s="1"/>
      <c r="F729" s="1"/>
      <c r="G729" s="1"/>
      <c r="H729" s="1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4"/>
      <c r="T729" s="1"/>
      <c r="U729" s="4"/>
      <c r="V729" s="1"/>
      <c r="W729" s="4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4"/>
      <c r="AJ729" s="1"/>
      <c r="AK729" s="4"/>
      <c r="AL729" s="1"/>
      <c r="AM729" s="4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</row>
    <row r="730" spans="1:51" ht="15.4">
      <c r="A730" s="1"/>
      <c r="B730" s="2"/>
      <c r="C730" s="1"/>
      <c r="D730" s="1"/>
      <c r="E730" s="1"/>
      <c r="F730" s="1"/>
      <c r="G730" s="1"/>
      <c r="H730" s="1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4"/>
      <c r="T730" s="1"/>
      <c r="U730" s="4"/>
      <c r="V730" s="1"/>
      <c r="W730" s="4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4"/>
      <c r="AJ730" s="1"/>
      <c r="AK730" s="4"/>
      <c r="AL730" s="1"/>
      <c r="AM730" s="4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</row>
    <row r="731" spans="1:51" ht="15.4">
      <c r="A731" s="1"/>
      <c r="B731" s="2"/>
      <c r="C731" s="1"/>
      <c r="D731" s="1"/>
      <c r="E731" s="1"/>
      <c r="F731" s="1"/>
      <c r="G731" s="1"/>
      <c r="H731" s="1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4"/>
      <c r="T731" s="1"/>
      <c r="U731" s="4"/>
      <c r="V731" s="1"/>
      <c r="W731" s="4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4"/>
      <c r="AJ731" s="1"/>
      <c r="AK731" s="4"/>
      <c r="AL731" s="1"/>
      <c r="AM731" s="4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</row>
    <row r="732" spans="1:51" ht="15.4">
      <c r="A732" s="1"/>
      <c r="B732" s="2"/>
      <c r="C732" s="1"/>
      <c r="D732" s="1"/>
      <c r="E732" s="1"/>
      <c r="F732" s="1"/>
      <c r="G732" s="1"/>
      <c r="H732" s="1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4"/>
      <c r="T732" s="1"/>
      <c r="U732" s="4"/>
      <c r="V732" s="1"/>
      <c r="W732" s="4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4"/>
      <c r="AJ732" s="1"/>
      <c r="AK732" s="4"/>
      <c r="AL732" s="1"/>
      <c r="AM732" s="4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</row>
    <row r="733" spans="1:51" ht="15.4">
      <c r="A733" s="1"/>
      <c r="B733" s="2"/>
      <c r="C733" s="1"/>
      <c r="D733" s="1"/>
      <c r="E733" s="1"/>
      <c r="F733" s="1"/>
      <c r="G733" s="1"/>
      <c r="H733" s="1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4"/>
      <c r="T733" s="1"/>
      <c r="U733" s="4"/>
      <c r="V733" s="1"/>
      <c r="W733" s="4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4"/>
      <c r="AJ733" s="1"/>
      <c r="AK733" s="4"/>
      <c r="AL733" s="1"/>
      <c r="AM733" s="4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</row>
    <row r="734" spans="1:51" ht="15.4">
      <c r="A734" s="1"/>
      <c r="B734" s="2"/>
      <c r="C734" s="1"/>
      <c r="D734" s="1"/>
      <c r="E734" s="1"/>
      <c r="F734" s="1"/>
      <c r="G734" s="1"/>
      <c r="H734" s="1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4"/>
      <c r="T734" s="1"/>
      <c r="U734" s="4"/>
      <c r="V734" s="1"/>
      <c r="W734" s="4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4"/>
      <c r="AJ734" s="1"/>
      <c r="AK734" s="4"/>
      <c r="AL734" s="1"/>
      <c r="AM734" s="4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</row>
    <row r="735" spans="1:51" ht="15.4">
      <c r="A735" s="1"/>
      <c r="B735" s="2"/>
      <c r="C735" s="1"/>
      <c r="D735" s="1"/>
      <c r="E735" s="1"/>
      <c r="F735" s="1"/>
      <c r="G735" s="1"/>
      <c r="H735" s="1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4"/>
      <c r="T735" s="1"/>
      <c r="U735" s="4"/>
      <c r="V735" s="1"/>
      <c r="W735" s="4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4"/>
      <c r="AJ735" s="1"/>
      <c r="AK735" s="4"/>
      <c r="AL735" s="1"/>
      <c r="AM735" s="4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</row>
    <row r="736" spans="1:51" ht="15.4">
      <c r="A736" s="1"/>
      <c r="B736" s="2"/>
      <c r="C736" s="1"/>
      <c r="D736" s="1"/>
      <c r="E736" s="1"/>
      <c r="F736" s="1"/>
      <c r="G736" s="1"/>
      <c r="H736" s="1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4"/>
      <c r="T736" s="1"/>
      <c r="U736" s="4"/>
      <c r="V736" s="1"/>
      <c r="W736" s="4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4"/>
      <c r="AJ736" s="1"/>
      <c r="AK736" s="4"/>
      <c r="AL736" s="1"/>
      <c r="AM736" s="4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</row>
    <row r="737" spans="1:51" ht="15.4">
      <c r="A737" s="1"/>
      <c r="B737" s="2"/>
      <c r="C737" s="1"/>
      <c r="D737" s="1"/>
      <c r="E737" s="1"/>
      <c r="F737" s="1"/>
      <c r="G737" s="1"/>
      <c r="H737" s="1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4"/>
      <c r="T737" s="1"/>
      <c r="U737" s="4"/>
      <c r="V737" s="1"/>
      <c r="W737" s="4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4"/>
      <c r="AJ737" s="1"/>
      <c r="AK737" s="4"/>
      <c r="AL737" s="1"/>
      <c r="AM737" s="4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</row>
    <row r="738" spans="1:51" ht="15.4">
      <c r="A738" s="1"/>
      <c r="B738" s="2"/>
      <c r="C738" s="1"/>
      <c r="D738" s="1"/>
      <c r="E738" s="1"/>
      <c r="F738" s="1"/>
      <c r="G738" s="1"/>
      <c r="H738" s="1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4"/>
      <c r="T738" s="1"/>
      <c r="U738" s="4"/>
      <c r="V738" s="1"/>
      <c r="W738" s="4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4"/>
      <c r="AJ738" s="1"/>
      <c r="AK738" s="4"/>
      <c r="AL738" s="1"/>
      <c r="AM738" s="4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</row>
    <row r="739" spans="1:51" ht="15.4">
      <c r="A739" s="1"/>
      <c r="B739" s="2"/>
      <c r="C739" s="1"/>
      <c r="D739" s="1"/>
      <c r="E739" s="1"/>
      <c r="F739" s="1"/>
      <c r="G739" s="1"/>
      <c r="H739" s="1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4"/>
      <c r="T739" s="1"/>
      <c r="U739" s="4"/>
      <c r="V739" s="1"/>
      <c r="W739" s="4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4"/>
      <c r="AJ739" s="1"/>
      <c r="AK739" s="4"/>
      <c r="AL739" s="1"/>
      <c r="AM739" s="4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</row>
    <row r="740" spans="1:51" ht="15.4">
      <c r="A740" s="1"/>
      <c r="B740" s="2"/>
      <c r="C740" s="1"/>
      <c r="D740" s="1"/>
      <c r="E740" s="1"/>
      <c r="F740" s="1"/>
      <c r="G740" s="1"/>
      <c r="H740" s="1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4"/>
      <c r="T740" s="1"/>
      <c r="U740" s="4"/>
      <c r="V740" s="1"/>
      <c r="W740" s="4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4"/>
      <c r="AJ740" s="1"/>
      <c r="AK740" s="4"/>
      <c r="AL740" s="1"/>
      <c r="AM740" s="4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</row>
    <row r="741" spans="1:51" ht="15.4">
      <c r="A741" s="1"/>
      <c r="B741" s="2"/>
      <c r="C741" s="1"/>
      <c r="D741" s="1"/>
      <c r="E741" s="1"/>
      <c r="F741" s="1"/>
      <c r="G741" s="1"/>
      <c r="H741" s="1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4"/>
      <c r="T741" s="1"/>
      <c r="U741" s="4"/>
      <c r="V741" s="1"/>
      <c r="W741" s="4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4"/>
      <c r="AJ741" s="1"/>
      <c r="AK741" s="4"/>
      <c r="AL741" s="1"/>
      <c r="AM741" s="4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</row>
    <row r="742" spans="1:51" ht="15.4">
      <c r="A742" s="1"/>
      <c r="B742" s="2"/>
      <c r="C742" s="1"/>
      <c r="D742" s="1"/>
      <c r="E742" s="1"/>
      <c r="F742" s="1"/>
      <c r="G742" s="1"/>
      <c r="H742" s="1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4"/>
      <c r="T742" s="1"/>
      <c r="U742" s="4"/>
      <c r="V742" s="1"/>
      <c r="W742" s="4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4"/>
      <c r="AJ742" s="1"/>
      <c r="AK742" s="4"/>
      <c r="AL742" s="1"/>
      <c r="AM742" s="4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</row>
    <row r="743" spans="1:51" ht="15.4">
      <c r="A743" s="1"/>
      <c r="B743" s="2"/>
      <c r="C743" s="1"/>
      <c r="D743" s="1"/>
      <c r="E743" s="1"/>
      <c r="F743" s="1"/>
      <c r="G743" s="1"/>
      <c r="H743" s="1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4"/>
      <c r="T743" s="1"/>
      <c r="U743" s="4"/>
      <c r="V743" s="1"/>
      <c r="W743" s="4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4"/>
      <c r="AJ743" s="1"/>
      <c r="AK743" s="4"/>
      <c r="AL743" s="1"/>
      <c r="AM743" s="4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</row>
    <row r="744" spans="1:51" ht="15.4">
      <c r="A744" s="1"/>
      <c r="B744" s="2"/>
      <c r="C744" s="1"/>
      <c r="D744" s="1"/>
      <c r="E744" s="1"/>
      <c r="F744" s="1"/>
      <c r="G744" s="1"/>
      <c r="H744" s="1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4"/>
      <c r="T744" s="1"/>
      <c r="U744" s="4"/>
      <c r="V744" s="1"/>
      <c r="W744" s="4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4"/>
      <c r="AJ744" s="1"/>
      <c r="AK744" s="4"/>
      <c r="AL744" s="1"/>
      <c r="AM744" s="4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</row>
    <row r="745" spans="1:51" ht="15.4">
      <c r="A745" s="1"/>
      <c r="B745" s="2"/>
      <c r="C745" s="1"/>
      <c r="D745" s="1"/>
      <c r="E745" s="1"/>
      <c r="F745" s="1"/>
      <c r="G745" s="1"/>
      <c r="H745" s="1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4"/>
      <c r="T745" s="1"/>
      <c r="U745" s="4"/>
      <c r="V745" s="1"/>
      <c r="W745" s="4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4"/>
      <c r="AJ745" s="1"/>
      <c r="AK745" s="4"/>
      <c r="AL745" s="1"/>
      <c r="AM745" s="4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</row>
    <row r="746" spans="1:51" ht="15.4">
      <c r="A746" s="1"/>
      <c r="B746" s="2"/>
      <c r="C746" s="1"/>
      <c r="D746" s="1"/>
      <c r="E746" s="1"/>
      <c r="F746" s="1"/>
      <c r="G746" s="1"/>
      <c r="H746" s="1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4"/>
      <c r="T746" s="1"/>
      <c r="U746" s="4"/>
      <c r="V746" s="1"/>
      <c r="W746" s="4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4"/>
      <c r="AJ746" s="1"/>
      <c r="AK746" s="4"/>
      <c r="AL746" s="1"/>
      <c r="AM746" s="4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</row>
    <row r="747" spans="1:51" ht="15.4">
      <c r="A747" s="1"/>
      <c r="B747" s="2"/>
      <c r="C747" s="1"/>
      <c r="D747" s="1"/>
      <c r="E747" s="1"/>
      <c r="F747" s="1"/>
      <c r="G747" s="1"/>
      <c r="H747" s="1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4"/>
      <c r="T747" s="1"/>
      <c r="U747" s="4"/>
      <c r="V747" s="1"/>
      <c r="W747" s="4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4"/>
      <c r="AJ747" s="1"/>
      <c r="AK747" s="4"/>
      <c r="AL747" s="1"/>
      <c r="AM747" s="4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</row>
    <row r="748" spans="1:51" ht="15.4">
      <c r="A748" s="1"/>
      <c r="B748" s="2"/>
      <c r="C748" s="1"/>
      <c r="D748" s="1"/>
      <c r="E748" s="1"/>
      <c r="F748" s="1"/>
      <c r="G748" s="1"/>
      <c r="H748" s="1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4"/>
      <c r="T748" s="1"/>
      <c r="U748" s="4"/>
      <c r="V748" s="1"/>
      <c r="W748" s="4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4"/>
      <c r="AJ748" s="1"/>
      <c r="AK748" s="4"/>
      <c r="AL748" s="1"/>
      <c r="AM748" s="4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</row>
    <row r="749" spans="1:51" ht="15.4">
      <c r="A749" s="1"/>
      <c r="B749" s="2"/>
      <c r="C749" s="1"/>
      <c r="D749" s="1"/>
      <c r="E749" s="1"/>
      <c r="F749" s="1"/>
      <c r="G749" s="1"/>
      <c r="H749" s="1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4"/>
      <c r="T749" s="1"/>
      <c r="U749" s="4"/>
      <c r="V749" s="1"/>
      <c r="W749" s="4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4"/>
      <c r="AJ749" s="1"/>
      <c r="AK749" s="4"/>
      <c r="AL749" s="1"/>
      <c r="AM749" s="4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</row>
    <row r="750" spans="1:51" ht="15.4">
      <c r="A750" s="1"/>
      <c r="B750" s="2"/>
      <c r="C750" s="1"/>
      <c r="D750" s="1"/>
      <c r="E750" s="1"/>
      <c r="F750" s="1"/>
      <c r="G750" s="1"/>
      <c r="H750" s="1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4"/>
      <c r="T750" s="1"/>
      <c r="U750" s="4"/>
      <c r="V750" s="1"/>
      <c r="W750" s="4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4"/>
      <c r="AJ750" s="1"/>
      <c r="AK750" s="4"/>
      <c r="AL750" s="1"/>
      <c r="AM750" s="4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</row>
    <row r="751" spans="1:51" ht="15.4">
      <c r="A751" s="1"/>
      <c r="B751" s="2"/>
      <c r="C751" s="1"/>
      <c r="D751" s="1"/>
      <c r="E751" s="1"/>
      <c r="F751" s="1"/>
      <c r="G751" s="1"/>
      <c r="H751" s="1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4"/>
      <c r="T751" s="1"/>
      <c r="U751" s="4"/>
      <c r="V751" s="1"/>
      <c r="W751" s="4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4"/>
      <c r="AJ751" s="1"/>
      <c r="AK751" s="4"/>
      <c r="AL751" s="1"/>
      <c r="AM751" s="4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</row>
    <row r="752" spans="1:51" ht="15.4">
      <c r="A752" s="1"/>
      <c r="B752" s="2"/>
      <c r="C752" s="1"/>
      <c r="D752" s="1"/>
      <c r="E752" s="1"/>
      <c r="F752" s="1"/>
      <c r="G752" s="1"/>
      <c r="H752" s="1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4"/>
      <c r="T752" s="1"/>
      <c r="U752" s="4"/>
      <c r="V752" s="1"/>
      <c r="W752" s="4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4"/>
      <c r="AJ752" s="1"/>
      <c r="AK752" s="4"/>
      <c r="AL752" s="1"/>
      <c r="AM752" s="4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</row>
    <row r="753" spans="1:51" ht="15.4">
      <c r="A753" s="1"/>
      <c r="B753" s="2"/>
      <c r="C753" s="1"/>
      <c r="D753" s="1"/>
      <c r="E753" s="1"/>
      <c r="F753" s="1"/>
      <c r="G753" s="1"/>
      <c r="H753" s="1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4"/>
      <c r="T753" s="1"/>
      <c r="U753" s="4"/>
      <c r="V753" s="1"/>
      <c r="W753" s="4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4"/>
      <c r="AJ753" s="1"/>
      <c r="AK753" s="4"/>
      <c r="AL753" s="1"/>
      <c r="AM753" s="4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</row>
    <row r="754" spans="1:51" ht="15.4">
      <c r="A754" s="1"/>
      <c r="B754" s="2"/>
      <c r="C754" s="1"/>
      <c r="D754" s="1"/>
      <c r="E754" s="1"/>
      <c r="F754" s="1"/>
      <c r="G754" s="1"/>
      <c r="H754" s="1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4"/>
      <c r="T754" s="1"/>
      <c r="U754" s="4"/>
      <c r="V754" s="1"/>
      <c r="W754" s="4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4"/>
      <c r="AJ754" s="1"/>
      <c r="AK754" s="4"/>
      <c r="AL754" s="1"/>
      <c r="AM754" s="4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</row>
    <row r="755" spans="1:51" ht="15.4">
      <c r="A755" s="1"/>
      <c r="B755" s="2"/>
      <c r="C755" s="1"/>
      <c r="D755" s="1"/>
      <c r="E755" s="1"/>
      <c r="F755" s="1"/>
      <c r="G755" s="1"/>
      <c r="H755" s="1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4"/>
      <c r="T755" s="1"/>
      <c r="U755" s="4"/>
      <c r="V755" s="1"/>
      <c r="W755" s="4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4"/>
      <c r="AJ755" s="1"/>
      <c r="AK755" s="4"/>
      <c r="AL755" s="1"/>
      <c r="AM755" s="4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</row>
    <row r="756" spans="1:51" ht="15.4">
      <c r="A756" s="1"/>
      <c r="B756" s="2"/>
      <c r="C756" s="1"/>
      <c r="D756" s="1"/>
      <c r="E756" s="1"/>
      <c r="F756" s="1"/>
      <c r="G756" s="1"/>
      <c r="H756" s="1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4"/>
      <c r="T756" s="1"/>
      <c r="U756" s="4"/>
      <c r="V756" s="1"/>
      <c r="W756" s="4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4"/>
      <c r="AJ756" s="1"/>
      <c r="AK756" s="4"/>
      <c r="AL756" s="1"/>
      <c r="AM756" s="4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</row>
    <row r="757" spans="1:51" ht="15.4">
      <c r="A757" s="1"/>
      <c r="B757" s="2"/>
      <c r="C757" s="1"/>
      <c r="D757" s="1"/>
      <c r="E757" s="1"/>
      <c r="F757" s="1"/>
      <c r="G757" s="1"/>
      <c r="H757" s="1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4"/>
      <c r="T757" s="1"/>
      <c r="U757" s="4"/>
      <c r="V757" s="1"/>
      <c r="W757" s="4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4"/>
      <c r="AJ757" s="1"/>
      <c r="AK757" s="4"/>
      <c r="AL757" s="1"/>
      <c r="AM757" s="4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</row>
    <row r="758" spans="1:51" ht="15.4">
      <c r="A758" s="1"/>
      <c r="B758" s="2"/>
      <c r="C758" s="1"/>
      <c r="D758" s="1"/>
      <c r="E758" s="1"/>
      <c r="F758" s="1"/>
      <c r="G758" s="1"/>
      <c r="H758" s="1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4"/>
      <c r="T758" s="1"/>
      <c r="U758" s="4"/>
      <c r="V758" s="1"/>
      <c r="W758" s="4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4"/>
      <c r="AJ758" s="1"/>
      <c r="AK758" s="4"/>
      <c r="AL758" s="1"/>
      <c r="AM758" s="4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</row>
    <row r="759" spans="1:51" ht="15.4">
      <c r="A759" s="1"/>
      <c r="B759" s="2"/>
      <c r="C759" s="1"/>
      <c r="D759" s="1"/>
      <c r="E759" s="1"/>
      <c r="F759" s="1"/>
      <c r="G759" s="1"/>
      <c r="H759" s="1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4"/>
      <c r="T759" s="1"/>
      <c r="U759" s="4"/>
      <c r="V759" s="1"/>
      <c r="W759" s="4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4"/>
      <c r="AJ759" s="1"/>
      <c r="AK759" s="4"/>
      <c r="AL759" s="1"/>
      <c r="AM759" s="4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</row>
    <row r="760" spans="1:51" ht="15.4">
      <c r="A760" s="1"/>
      <c r="B760" s="2"/>
      <c r="C760" s="1"/>
      <c r="D760" s="1"/>
      <c r="E760" s="1"/>
      <c r="F760" s="1"/>
      <c r="G760" s="1"/>
      <c r="H760" s="1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4"/>
      <c r="T760" s="1"/>
      <c r="U760" s="4"/>
      <c r="V760" s="1"/>
      <c r="W760" s="4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4"/>
      <c r="AJ760" s="1"/>
      <c r="AK760" s="4"/>
      <c r="AL760" s="1"/>
      <c r="AM760" s="4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</row>
    <row r="761" spans="1:51" ht="15.4">
      <c r="A761" s="1"/>
      <c r="B761" s="2"/>
      <c r="C761" s="1"/>
      <c r="D761" s="1"/>
      <c r="E761" s="1"/>
      <c r="F761" s="1"/>
      <c r="G761" s="1"/>
      <c r="H761" s="1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4"/>
      <c r="T761" s="1"/>
      <c r="U761" s="4"/>
      <c r="V761" s="1"/>
      <c r="W761" s="4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4"/>
      <c r="AJ761" s="1"/>
      <c r="AK761" s="4"/>
      <c r="AL761" s="1"/>
      <c r="AM761" s="4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</row>
    <row r="762" spans="1:51" ht="15.4">
      <c r="A762" s="1"/>
      <c r="B762" s="2"/>
      <c r="C762" s="1"/>
      <c r="D762" s="1"/>
      <c r="E762" s="1"/>
      <c r="F762" s="1"/>
      <c r="G762" s="1"/>
      <c r="H762" s="1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4"/>
      <c r="T762" s="1"/>
      <c r="U762" s="4"/>
      <c r="V762" s="1"/>
      <c r="W762" s="4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4"/>
      <c r="AJ762" s="1"/>
      <c r="AK762" s="4"/>
      <c r="AL762" s="1"/>
      <c r="AM762" s="4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</row>
    <row r="763" spans="1:51" ht="15.4">
      <c r="A763" s="1"/>
      <c r="B763" s="2"/>
      <c r="C763" s="1"/>
      <c r="D763" s="1"/>
      <c r="E763" s="1"/>
      <c r="F763" s="1"/>
      <c r="G763" s="1"/>
      <c r="H763" s="1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4"/>
      <c r="T763" s="1"/>
      <c r="U763" s="4"/>
      <c r="V763" s="1"/>
      <c r="W763" s="4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4"/>
      <c r="AJ763" s="1"/>
      <c r="AK763" s="4"/>
      <c r="AL763" s="1"/>
      <c r="AM763" s="4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</row>
    <row r="764" spans="1:51" ht="15.4">
      <c r="A764" s="1"/>
      <c r="B764" s="2"/>
      <c r="C764" s="1"/>
      <c r="D764" s="1"/>
      <c r="E764" s="1"/>
      <c r="F764" s="1"/>
      <c r="G764" s="1"/>
      <c r="H764" s="1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4"/>
      <c r="T764" s="1"/>
      <c r="U764" s="4"/>
      <c r="V764" s="1"/>
      <c r="W764" s="4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4"/>
      <c r="AJ764" s="1"/>
      <c r="AK764" s="4"/>
      <c r="AL764" s="1"/>
      <c r="AM764" s="4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</row>
    <row r="765" spans="1:51" ht="15.4">
      <c r="A765" s="1"/>
      <c r="B765" s="2"/>
      <c r="C765" s="1"/>
      <c r="D765" s="1"/>
      <c r="E765" s="1"/>
      <c r="F765" s="1"/>
      <c r="G765" s="1"/>
      <c r="H765" s="1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4"/>
      <c r="T765" s="1"/>
      <c r="U765" s="4"/>
      <c r="V765" s="1"/>
      <c r="W765" s="4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4"/>
      <c r="AJ765" s="1"/>
      <c r="AK765" s="4"/>
      <c r="AL765" s="1"/>
      <c r="AM765" s="4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</row>
    <row r="766" spans="1:51" ht="15.4">
      <c r="A766" s="1"/>
      <c r="B766" s="2"/>
      <c r="C766" s="1"/>
      <c r="D766" s="1"/>
      <c r="E766" s="1"/>
      <c r="F766" s="1"/>
      <c r="G766" s="1"/>
      <c r="H766" s="1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4"/>
      <c r="T766" s="1"/>
      <c r="U766" s="4"/>
      <c r="V766" s="1"/>
      <c r="W766" s="4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4"/>
      <c r="AJ766" s="1"/>
      <c r="AK766" s="4"/>
      <c r="AL766" s="1"/>
      <c r="AM766" s="4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</row>
    <row r="767" spans="1:51" ht="15.4">
      <c r="A767" s="1"/>
      <c r="B767" s="2"/>
      <c r="C767" s="1"/>
      <c r="D767" s="1"/>
      <c r="E767" s="1"/>
      <c r="F767" s="1"/>
      <c r="G767" s="1"/>
      <c r="H767" s="1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4"/>
      <c r="T767" s="1"/>
      <c r="U767" s="4"/>
      <c r="V767" s="1"/>
      <c r="W767" s="4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4"/>
      <c r="AJ767" s="1"/>
      <c r="AK767" s="4"/>
      <c r="AL767" s="1"/>
      <c r="AM767" s="4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</row>
    <row r="768" spans="1:51" ht="15.4">
      <c r="A768" s="1"/>
      <c r="B768" s="2"/>
      <c r="C768" s="1"/>
      <c r="D768" s="1"/>
      <c r="E768" s="1"/>
      <c r="F768" s="1"/>
      <c r="G768" s="1"/>
      <c r="H768" s="1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4"/>
      <c r="T768" s="1"/>
      <c r="U768" s="4"/>
      <c r="V768" s="1"/>
      <c r="W768" s="4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4"/>
      <c r="AJ768" s="1"/>
      <c r="AK768" s="4"/>
      <c r="AL768" s="1"/>
      <c r="AM768" s="4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</row>
    <row r="769" spans="1:51" ht="15.4">
      <c r="A769" s="1"/>
      <c r="B769" s="2"/>
      <c r="C769" s="1"/>
      <c r="D769" s="1"/>
      <c r="E769" s="1"/>
      <c r="F769" s="1"/>
      <c r="G769" s="1"/>
      <c r="H769" s="1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4"/>
      <c r="T769" s="1"/>
      <c r="U769" s="4"/>
      <c r="V769" s="1"/>
      <c r="W769" s="4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4"/>
      <c r="AJ769" s="1"/>
      <c r="AK769" s="4"/>
      <c r="AL769" s="1"/>
      <c r="AM769" s="4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</row>
    <row r="770" spans="1:51" ht="15.4">
      <c r="A770" s="1"/>
      <c r="B770" s="2"/>
      <c r="C770" s="1"/>
      <c r="D770" s="1"/>
      <c r="E770" s="1"/>
      <c r="F770" s="1"/>
      <c r="G770" s="1"/>
      <c r="H770" s="1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4"/>
      <c r="T770" s="1"/>
      <c r="U770" s="4"/>
      <c r="V770" s="1"/>
      <c r="W770" s="4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4"/>
      <c r="AJ770" s="1"/>
      <c r="AK770" s="4"/>
      <c r="AL770" s="1"/>
      <c r="AM770" s="4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</row>
    <row r="771" spans="1:51" ht="15.4">
      <c r="A771" s="1"/>
      <c r="B771" s="2"/>
      <c r="C771" s="1"/>
      <c r="D771" s="1"/>
      <c r="E771" s="1"/>
      <c r="F771" s="1"/>
      <c r="G771" s="1"/>
      <c r="H771" s="1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4"/>
      <c r="T771" s="1"/>
      <c r="U771" s="4"/>
      <c r="V771" s="1"/>
      <c r="W771" s="4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4"/>
      <c r="AJ771" s="1"/>
      <c r="AK771" s="4"/>
      <c r="AL771" s="1"/>
      <c r="AM771" s="4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</row>
    <row r="772" spans="1:51" ht="15.4">
      <c r="A772" s="1"/>
      <c r="B772" s="2"/>
      <c r="C772" s="1"/>
      <c r="D772" s="1"/>
      <c r="E772" s="1"/>
      <c r="F772" s="1"/>
      <c r="G772" s="1"/>
      <c r="H772" s="1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4"/>
      <c r="T772" s="1"/>
      <c r="U772" s="4"/>
      <c r="V772" s="1"/>
      <c r="W772" s="4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4"/>
      <c r="AJ772" s="1"/>
      <c r="AK772" s="4"/>
      <c r="AL772" s="1"/>
      <c r="AM772" s="4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</row>
    <row r="773" spans="1:51" ht="15.4">
      <c r="A773" s="1"/>
      <c r="B773" s="2"/>
      <c r="C773" s="1"/>
      <c r="D773" s="1"/>
      <c r="E773" s="1"/>
      <c r="F773" s="1"/>
      <c r="G773" s="1"/>
      <c r="H773" s="1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4"/>
      <c r="T773" s="1"/>
      <c r="U773" s="4"/>
      <c r="V773" s="1"/>
      <c r="W773" s="4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4"/>
      <c r="AJ773" s="1"/>
      <c r="AK773" s="4"/>
      <c r="AL773" s="1"/>
      <c r="AM773" s="4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</row>
    <row r="774" spans="1:51" ht="15.4">
      <c r="A774" s="1"/>
      <c r="B774" s="2"/>
      <c r="C774" s="1"/>
      <c r="D774" s="1"/>
      <c r="E774" s="1"/>
      <c r="F774" s="1"/>
      <c r="G774" s="1"/>
      <c r="H774" s="1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4"/>
      <c r="T774" s="1"/>
      <c r="U774" s="4"/>
      <c r="V774" s="1"/>
      <c r="W774" s="4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4"/>
      <c r="AJ774" s="1"/>
      <c r="AK774" s="4"/>
      <c r="AL774" s="1"/>
      <c r="AM774" s="4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</row>
    <row r="775" spans="1:51" ht="15.4">
      <c r="A775" s="1"/>
      <c r="B775" s="2"/>
      <c r="C775" s="1"/>
      <c r="D775" s="1"/>
      <c r="E775" s="1"/>
      <c r="F775" s="1"/>
      <c r="G775" s="1"/>
      <c r="H775" s="1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4"/>
      <c r="T775" s="1"/>
      <c r="U775" s="4"/>
      <c r="V775" s="1"/>
      <c r="W775" s="4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4"/>
      <c r="AJ775" s="1"/>
      <c r="AK775" s="4"/>
      <c r="AL775" s="1"/>
      <c r="AM775" s="4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</row>
    <row r="776" spans="1:51" ht="15.4">
      <c r="A776" s="1"/>
      <c r="B776" s="2"/>
      <c r="C776" s="1"/>
      <c r="D776" s="1"/>
      <c r="E776" s="1"/>
      <c r="F776" s="1"/>
      <c r="G776" s="1"/>
      <c r="H776" s="1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4"/>
      <c r="T776" s="1"/>
      <c r="U776" s="4"/>
      <c r="V776" s="1"/>
      <c r="W776" s="4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4"/>
      <c r="AJ776" s="1"/>
      <c r="AK776" s="4"/>
      <c r="AL776" s="1"/>
      <c r="AM776" s="4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</row>
    <row r="777" spans="1:51" ht="15.4">
      <c r="A777" s="1"/>
      <c r="B777" s="2"/>
      <c r="C777" s="1"/>
      <c r="D777" s="1"/>
      <c r="E777" s="1"/>
      <c r="F777" s="1"/>
      <c r="G777" s="1"/>
      <c r="H777" s="1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4"/>
      <c r="T777" s="1"/>
      <c r="U777" s="4"/>
      <c r="V777" s="1"/>
      <c r="W777" s="4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4"/>
      <c r="AJ777" s="1"/>
      <c r="AK777" s="4"/>
      <c r="AL777" s="1"/>
      <c r="AM777" s="4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</row>
    <row r="778" spans="1:51" ht="15.4">
      <c r="A778" s="1"/>
      <c r="B778" s="2"/>
      <c r="C778" s="1"/>
      <c r="D778" s="1"/>
      <c r="E778" s="1"/>
      <c r="F778" s="1"/>
      <c r="G778" s="1"/>
      <c r="H778" s="1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4"/>
      <c r="T778" s="1"/>
      <c r="U778" s="4"/>
      <c r="V778" s="1"/>
      <c r="W778" s="4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4"/>
      <c r="AJ778" s="1"/>
      <c r="AK778" s="4"/>
      <c r="AL778" s="1"/>
      <c r="AM778" s="4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</row>
    <row r="779" spans="1:51" ht="15.4">
      <c r="A779" s="1"/>
      <c r="B779" s="2"/>
      <c r="C779" s="1"/>
      <c r="D779" s="1"/>
      <c r="E779" s="1"/>
      <c r="F779" s="1"/>
      <c r="G779" s="1"/>
      <c r="H779" s="1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4"/>
      <c r="T779" s="1"/>
      <c r="U779" s="4"/>
      <c r="V779" s="1"/>
      <c r="W779" s="4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4"/>
      <c r="AJ779" s="1"/>
      <c r="AK779" s="4"/>
      <c r="AL779" s="1"/>
      <c r="AM779" s="4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</row>
    <row r="780" spans="1:51" ht="15.4">
      <c r="A780" s="1"/>
      <c r="B780" s="2"/>
      <c r="C780" s="1"/>
      <c r="D780" s="1"/>
      <c r="E780" s="1"/>
      <c r="F780" s="1"/>
      <c r="G780" s="1"/>
      <c r="H780" s="1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4"/>
      <c r="T780" s="1"/>
      <c r="U780" s="4"/>
      <c r="V780" s="1"/>
      <c r="W780" s="4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4"/>
      <c r="AJ780" s="1"/>
      <c r="AK780" s="4"/>
      <c r="AL780" s="1"/>
      <c r="AM780" s="4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</row>
    <row r="781" spans="1:51" ht="15.4">
      <c r="A781" s="1"/>
      <c r="B781" s="2"/>
      <c r="C781" s="1"/>
      <c r="D781" s="1"/>
      <c r="E781" s="1"/>
      <c r="F781" s="1"/>
      <c r="G781" s="1"/>
      <c r="H781" s="1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4"/>
      <c r="T781" s="1"/>
      <c r="U781" s="4"/>
      <c r="V781" s="1"/>
      <c r="W781" s="4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4"/>
      <c r="AJ781" s="1"/>
      <c r="AK781" s="4"/>
      <c r="AL781" s="1"/>
      <c r="AM781" s="4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</row>
    <row r="782" spans="1:51" ht="15.4">
      <c r="A782" s="1"/>
      <c r="B782" s="2"/>
      <c r="C782" s="1"/>
      <c r="D782" s="1"/>
      <c r="E782" s="1"/>
      <c r="F782" s="1"/>
      <c r="G782" s="1"/>
      <c r="H782" s="1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4"/>
      <c r="T782" s="1"/>
      <c r="U782" s="4"/>
      <c r="V782" s="1"/>
      <c r="W782" s="4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4"/>
      <c r="AJ782" s="1"/>
      <c r="AK782" s="4"/>
      <c r="AL782" s="1"/>
      <c r="AM782" s="4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</row>
    <row r="783" spans="1:51" ht="15.4">
      <c r="A783" s="1"/>
      <c r="B783" s="2"/>
      <c r="C783" s="1"/>
      <c r="D783" s="1"/>
      <c r="E783" s="1"/>
      <c r="F783" s="1"/>
      <c r="G783" s="1"/>
      <c r="H783" s="1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4"/>
      <c r="T783" s="1"/>
      <c r="U783" s="4"/>
      <c r="V783" s="1"/>
      <c r="W783" s="4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4"/>
      <c r="AJ783" s="1"/>
      <c r="AK783" s="4"/>
      <c r="AL783" s="1"/>
      <c r="AM783" s="4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</row>
    <row r="784" spans="1:51" ht="15.4">
      <c r="A784" s="1"/>
      <c r="B784" s="2"/>
      <c r="C784" s="1"/>
      <c r="D784" s="1"/>
      <c r="E784" s="1"/>
      <c r="F784" s="1"/>
      <c r="G784" s="1"/>
      <c r="H784" s="1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4"/>
      <c r="T784" s="1"/>
      <c r="U784" s="4"/>
      <c r="V784" s="1"/>
      <c r="W784" s="4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4"/>
      <c r="AJ784" s="1"/>
      <c r="AK784" s="4"/>
      <c r="AL784" s="1"/>
      <c r="AM784" s="4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</row>
    <row r="785" spans="1:51" ht="15.4">
      <c r="A785" s="1"/>
      <c r="B785" s="2"/>
      <c r="C785" s="1"/>
      <c r="D785" s="1"/>
      <c r="E785" s="1"/>
      <c r="F785" s="1"/>
      <c r="G785" s="1"/>
      <c r="H785" s="1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4"/>
      <c r="T785" s="1"/>
      <c r="U785" s="4"/>
      <c r="V785" s="1"/>
      <c r="W785" s="4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4"/>
      <c r="AJ785" s="1"/>
      <c r="AK785" s="4"/>
      <c r="AL785" s="1"/>
      <c r="AM785" s="4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</row>
    <row r="786" spans="1:51" ht="15.4">
      <c r="A786" s="1"/>
      <c r="B786" s="2"/>
      <c r="C786" s="1"/>
      <c r="D786" s="1"/>
      <c r="E786" s="1"/>
      <c r="F786" s="1"/>
      <c r="G786" s="1"/>
      <c r="H786" s="1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4"/>
      <c r="T786" s="1"/>
      <c r="U786" s="4"/>
      <c r="V786" s="1"/>
      <c r="W786" s="4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4"/>
      <c r="AJ786" s="1"/>
      <c r="AK786" s="4"/>
      <c r="AL786" s="1"/>
      <c r="AM786" s="4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</row>
    <row r="787" spans="1:51" ht="15.4">
      <c r="A787" s="1"/>
      <c r="B787" s="2"/>
      <c r="C787" s="1"/>
      <c r="D787" s="1"/>
      <c r="E787" s="1"/>
      <c r="F787" s="1"/>
      <c r="G787" s="1"/>
      <c r="H787" s="1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4"/>
      <c r="T787" s="1"/>
      <c r="U787" s="4"/>
      <c r="V787" s="1"/>
      <c r="W787" s="4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4"/>
      <c r="AJ787" s="1"/>
      <c r="AK787" s="4"/>
      <c r="AL787" s="1"/>
      <c r="AM787" s="4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</row>
    <row r="788" spans="1:51" ht="15.4">
      <c r="A788" s="1"/>
      <c r="B788" s="2"/>
      <c r="C788" s="1"/>
      <c r="D788" s="1"/>
      <c r="E788" s="1"/>
      <c r="F788" s="1"/>
      <c r="G788" s="1"/>
      <c r="H788" s="1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4"/>
      <c r="T788" s="1"/>
      <c r="U788" s="4"/>
      <c r="V788" s="1"/>
      <c r="W788" s="4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4"/>
      <c r="AJ788" s="1"/>
      <c r="AK788" s="4"/>
      <c r="AL788" s="1"/>
      <c r="AM788" s="4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</row>
    <row r="789" spans="1:51" ht="15.4">
      <c r="A789" s="1"/>
      <c r="B789" s="2"/>
      <c r="C789" s="1"/>
      <c r="D789" s="1"/>
      <c r="E789" s="1"/>
      <c r="F789" s="1"/>
      <c r="G789" s="1"/>
      <c r="H789" s="1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4"/>
      <c r="T789" s="1"/>
      <c r="U789" s="4"/>
      <c r="V789" s="1"/>
      <c r="W789" s="4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4"/>
      <c r="AJ789" s="1"/>
      <c r="AK789" s="4"/>
      <c r="AL789" s="1"/>
      <c r="AM789" s="4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</row>
    <row r="790" spans="1:51" ht="15.4">
      <c r="A790" s="1"/>
      <c r="B790" s="2"/>
      <c r="C790" s="1"/>
      <c r="D790" s="1"/>
      <c r="E790" s="1"/>
      <c r="F790" s="1"/>
      <c r="G790" s="1"/>
      <c r="H790" s="1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4"/>
      <c r="T790" s="1"/>
      <c r="U790" s="4"/>
      <c r="V790" s="1"/>
      <c r="W790" s="4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4"/>
      <c r="AJ790" s="1"/>
      <c r="AK790" s="4"/>
      <c r="AL790" s="1"/>
      <c r="AM790" s="4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</row>
    <row r="791" spans="1:51" ht="15.4">
      <c r="A791" s="1"/>
      <c r="B791" s="2"/>
      <c r="C791" s="1"/>
      <c r="D791" s="1"/>
      <c r="E791" s="1"/>
      <c r="F791" s="1"/>
      <c r="G791" s="1"/>
      <c r="H791" s="1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4"/>
      <c r="T791" s="1"/>
      <c r="U791" s="4"/>
      <c r="V791" s="1"/>
      <c r="W791" s="4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4"/>
      <c r="AJ791" s="1"/>
      <c r="AK791" s="4"/>
      <c r="AL791" s="1"/>
      <c r="AM791" s="4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</row>
    <row r="792" spans="1:51" ht="15.4">
      <c r="A792" s="1"/>
      <c r="B792" s="2"/>
      <c r="C792" s="1"/>
      <c r="D792" s="1"/>
      <c r="E792" s="1"/>
      <c r="F792" s="1"/>
      <c r="G792" s="1"/>
      <c r="H792" s="1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4"/>
      <c r="T792" s="1"/>
      <c r="U792" s="4"/>
      <c r="V792" s="1"/>
      <c r="W792" s="4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4"/>
      <c r="AJ792" s="1"/>
      <c r="AK792" s="4"/>
      <c r="AL792" s="1"/>
      <c r="AM792" s="4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</row>
    <row r="793" spans="1:51" ht="15.4">
      <c r="A793" s="1"/>
      <c r="B793" s="2"/>
      <c r="C793" s="1"/>
      <c r="D793" s="1"/>
      <c r="E793" s="1"/>
      <c r="F793" s="1"/>
      <c r="G793" s="1"/>
      <c r="H793" s="1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4"/>
      <c r="T793" s="1"/>
      <c r="U793" s="4"/>
      <c r="V793" s="1"/>
      <c r="W793" s="4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4"/>
      <c r="AJ793" s="1"/>
      <c r="AK793" s="4"/>
      <c r="AL793" s="1"/>
      <c r="AM793" s="4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</row>
    <row r="794" spans="1:51" ht="15.4">
      <c r="A794" s="1"/>
      <c r="B794" s="2"/>
      <c r="C794" s="1"/>
      <c r="D794" s="1"/>
      <c r="E794" s="1"/>
      <c r="F794" s="1"/>
      <c r="G794" s="1"/>
      <c r="H794" s="1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4"/>
      <c r="T794" s="1"/>
      <c r="U794" s="4"/>
      <c r="V794" s="1"/>
      <c r="W794" s="4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4"/>
      <c r="AJ794" s="1"/>
      <c r="AK794" s="4"/>
      <c r="AL794" s="1"/>
      <c r="AM794" s="4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</row>
    <row r="795" spans="1:51" ht="15.4">
      <c r="A795" s="1"/>
      <c r="B795" s="2"/>
      <c r="C795" s="1"/>
      <c r="D795" s="1"/>
      <c r="E795" s="1"/>
      <c r="F795" s="1"/>
      <c r="G795" s="1"/>
      <c r="H795" s="1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4"/>
      <c r="T795" s="1"/>
      <c r="U795" s="4"/>
      <c r="V795" s="1"/>
      <c r="W795" s="4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4"/>
      <c r="AJ795" s="1"/>
      <c r="AK795" s="4"/>
      <c r="AL795" s="1"/>
      <c r="AM795" s="4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</row>
    <row r="796" spans="1:51" ht="15.4">
      <c r="A796" s="1"/>
      <c r="B796" s="2"/>
      <c r="C796" s="1"/>
      <c r="D796" s="1"/>
      <c r="E796" s="1"/>
      <c r="F796" s="1"/>
      <c r="G796" s="1"/>
      <c r="H796" s="1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4"/>
      <c r="T796" s="1"/>
      <c r="U796" s="4"/>
      <c r="V796" s="1"/>
      <c r="W796" s="4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4"/>
      <c r="AJ796" s="1"/>
      <c r="AK796" s="4"/>
      <c r="AL796" s="1"/>
      <c r="AM796" s="4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</row>
    <row r="797" spans="1:51" ht="15.4">
      <c r="A797" s="1"/>
      <c r="B797" s="2"/>
      <c r="C797" s="1"/>
      <c r="D797" s="1"/>
      <c r="E797" s="1"/>
      <c r="F797" s="1"/>
      <c r="G797" s="1"/>
      <c r="H797" s="1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4"/>
      <c r="T797" s="1"/>
      <c r="U797" s="4"/>
      <c r="V797" s="1"/>
      <c r="W797" s="4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4"/>
      <c r="AJ797" s="1"/>
      <c r="AK797" s="4"/>
      <c r="AL797" s="1"/>
      <c r="AM797" s="4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</row>
    <row r="798" spans="1:51" ht="15.4">
      <c r="A798" s="1"/>
      <c r="B798" s="2"/>
      <c r="C798" s="1"/>
      <c r="D798" s="1"/>
      <c r="E798" s="1"/>
      <c r="F798" s="1"/>
      <c r="G798" s="1"/>
      <c r="H798" s="1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4"/>
      <c r="T798" s="1"/>
      <c r="U798" s="4"/>
      <c r="V798" s="1"/>
      <c r="W798" s="4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4"/>
      <c r="AJ798" s="1"/>
      <c r="AK798" s="4"/>
      <c r="AL798" s="1"/>
      <c r="AM798" s="4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</row>
    <row r="799" spans="1:51" ht="15.4">
      <c r="A799" s="1"/>
      <c r="B799" s="2"/>
      <c r="C799" s="1"/>
      <c r="D799" s="1"/>
      <c r="E799" s="1"/>
      <c r="F799" s="1"/>
      <c r="G799" s="1"/>
      <c r="H799" s="1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4"/>
      <c r="T799" s="1"/>
      <c r="U799" s="4"/>
      <c r="V799" s="1"/>
      <c r="W799" s="4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4"/>
      <c r="AJ799" s="1"/>
      <c r="AK799" s="4"/>
      <c r="AL799" s="1"/>
      <c r="AM799" s="4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</row>
    <row r="800" spans="1:51" ht="15.4">
      <c r="A800" s="1"/>
      <c r="B800" s="2"/>
      <c r="C800" s="1"/>
      <c r="D800" s="1"/>
      <c r="E800" s="1"/>
      <c r="F800" s="1"/>
      <c r="G800" s="1"/>
      <c r="H800" s="1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4"/>
      <c r="T800" s="1"/>
      <c r="U800" s="4"/>
      <c r="V800" s="1"/>
      <c r="W800" s="4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4"/>
      <c r="AJ800" s="1"/>
      <c r="AK800" s="4"/>
      <c r="AL800" s="1"/>
      <c r="AM800" s="4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</row>
    <row r="801" spans="1:51" ht="15.4">
      <c r="A801" s="1"/>
      <c r="B801" s="2"/>
      <c r="C801" s="1"/>
      <c r="D801" s="1"/>
      <c r="E801" s="1"/>
      <c r="F801" s="1"/>
      <c r="G801" s="1"/>
      <c r="H801" s="1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4"/>
      <c r="T801" s="1"/>
      <c r="U801" s="4"/>
      <c r="V801" s="1"/>
      <c r="W801" s="4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4"/>
      <c r="AJ801" s="1"/>
      <c r="AK801" s="4"/>
      <c r="AL801" s="1"/>
      <c r="AM801" s="4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</row>
    <row r="802" spans="1:51" ht="15.4">
      <c r="A802" s="1"/>
      <c r="B802" s="2"/>
      <c r="C802" s="1"/>
      <c r="D802" s="1"/>
      <c r="E802" s="1"/>
      <c r="F802" s="1"/>
      <c r="G802" s="1"/>
      <c r="H802" s="1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4"/>
      <c r="T802" s="1"/>
      <c r="U802" s="4"/>
      <c r="V802" s="1"/>
      <c r="W802" s="4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4"/>
      <c r="AJ802" s="1"/>
      <c r="AK802" s="4"/>
      <c r="AL802" s="1"/>
      <c r="AM802" s="4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</row>
    <row r="803" spans="1:51" ht="15.4">
      <c r="A803" s="1"/>
      <c r="B803" s="2"/>
      <c r="C803" s="1"/>
      <c r="D803" s="1"/>
      <c r="E803" s="1"/>
      <c r="F803" s="1"/>
      <c r="G803" s="1"/>
      <c r="H803" s="1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4"/>
      <c r="T803" s="1"/>
      <c r="U803" s="4"/>
      <c r="V803" s="1"/>
      <c r="W803" s="4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4"/>
      <c r="AJ803" s="1"/>
      <c r="AK803" s="4"/>
      <c r="AL803" s="1"/>
      <c r="AM803" s="4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</row>
    <row r="804" spans="1:51" ht="15.4">
      <c r="A804" s="1"/>
      <c r="B804" s="2"/>
      <c r="C804" s="1"/>
      <c r="D804" s="1"/>
      <c r="E804" s="1"/>
      <c r="F804" s="1"/>
      <c r="G804" s="1"/>
      <c r="H804" s="1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4"/>
      <c r="T804" s="1"/>
      <c r="U804" s="4"/>
      <c r="V804" s="1"/>
      <c r="W804" s="4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4"/>
      <c r="AJ804" s="1"/>
      <c r="AK804" s="4"/>
      <c r="AL804" s="1"/>
      <c r="AM804" s="4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</row>
    <row r="805" spans="1:51" ht="15.4">
      <c r="A805" s="1"/>
      <c r="B805" s="2"/>
      <c r="C805" s="1"/>
      <c r="D805" s="1"/>
      <c r="E805" s="1"/>
      <c r="F805" s="1"/>
      <c r="G805" s="1"/>
      <c r="H805" s="1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4"/>
      <c r="T805" s="1"/>
      <c r="U805" s="4"/>
      <c r="V805" s="1"/>
      <c r="W805" s="4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4"/>
      <c r="AJ805" s="1"/>
      <c r="AK805" s="4"/>
      <c r="AL805" s="1"/>
      <c r="AM805" s="4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</row>
    <row r="806" spans="1:51" ht="15.4">
      <c r="A806" s="1"/>
      <c r="B806" s="2"/>
      <c r="C806" s="1"/>
      <c r="D806" s="1"/>
      <c r="E806" s="1"/>
      <c r="F806" s="1"/>
      <c r="G806" s="1"/>
      <c r="H806" s="1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4"/>
      <c r="T806" s="1"/>
      <c r="U806" s="4"/>
      <c r="V806" s="1"/>
      <c r="W806" s="4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4"/>
      <c r="AJ806" s="1"/>
      <c r="AK806" s="4"/>
      <c r="AL806" s="1"/>
      <c r="AM806" s="4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</row>
    <row r="807" spans="1:51" ht="15.4">
      <c r="A807" s="1"/>
      <c r="B807" s="2"/>
      <c r="C807" s="1"/>
      <c r="D807" s="1"/>
      <c r="E807" s="1"/>
      <c r="F807" s="1"/>
      <c r="G807" s="1"/>
      <c r="H807" s="1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4"/>
      <c r="T807" s="1"/>
      <c r="U807" s="4"/>
      <c r="V807" s="1"/>
      <c r="W807" s="4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4"/>
      <c r="AJ807" s="1"/>
      <c r="AK807" s="4"/>
      <c r="AL807" s="1"/>
      <c r="AM807" s="4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</row>
    <row r="808" spans="1:51" ht="15.4">
      <c r="A808" s="1"/>
      <c r="B808" s="2"/>
      <c r="C808" s="1"/>
      <c r="D808" s="1"/>
      <c r="E808" s="1"/>
      <c r="F808" s="1"/>
      <c r="G808" s="1"/>
      <c r="H808" s="1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4"/>
      <c r="T808" s="1"/>
      <c r="U808" s="4"/>
      <c r="V808" s="1"/>
      <c r="W808" s="4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4"/>
      <c r="AJ808" s="1"/>
      <c r="AK808" s="4"/>
      <c r="AL808" s="1"/>
      <c r="AM808" s="4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</row>
    <row r="809" spans="1:51" ht="15.4">
      <c r="A809" s="1"/>
      <c r="B809" s="2"/>
      <c r="C809" s="1"/>
      <c r="D809" s="1"/>
      <c r="E809" s="1"/>
      <c r="F809" s="1"/>
      <c r="G809" s="1"/>
      <c r="H809" s="1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4"/>
      <c r="T809" s="1"/>
      <c r="U809" s="4"/>
      <c r="V809" s="1"/>
      <c r="W809" s="4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4"/>
      <c r="AJ809" s="1"/>
      <c r="AK809" s="4"/>
      <c r="AL809" s="1"/>
      <c r="AM809" s="4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</row>
    <row r="810" spans="1:51" ht="15.4">
      <c r="A810" s="1"/>
      <c r="B810" s="2"/>
      <c r="C810" s="1"/>
      <c r="D810" s="1"/>
      <c r="E810" s="1"/>
      <c r="F810" s="1"/>
      <c r="G810" s="1"/>
      <c r="H810" s="1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4"/>
      <c r="T810" s="1"/>
      <c r="U810" s="4"/>
      <c r="V810" s="1"/>
      <c r="W810" s="4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4"/>
      <c r="AJ810" s="1"/>
      <c r="AK810" s="4"/>
      <c r="AL810" s="1"/>
      <c r="AM810" s="4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</row>
    <row r="811" spans="1:51" ht="15.4">
      <c r="A811" s="1"/>
      <c r="B811" s="2"/>
      <c r="C811" s="1"/>
      <c r="D811" s="1"/>
      <c r="E811" s="1"/>
      <c r="F811" s="1"/>
      <c r="G811" s="1"/>
      <c r="H811" s="1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4"/>
      <c r="T811" s="1"/>
      <c r="U811" s="4"/>
      <c r="V811" s="1"/>
      <c r="W811" s="4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4"/>
      <c r="AJ811" s="1"/>
      <c r="AK811" s="4"/>
      <c r="AL811" s="1"/>
      <c r="AM811" s="4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</row>
    <row r="812" spans="1:51" ht="15.4">
      <c r="A812" s="1"/>
      <c r="B812" s="2"/>
      <c r="C812" s="1"/>
      <c r="D812" s="1"/>
      <c r="E812" s="1"/>
      <c r="F812" s="1"/>
      <c r="G812" s="1"/>
      <c r="H812" s="1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4"/>
      <c r="T812" s="1"/>
      <c r="U812" s="4"/>
      <c r="V812" s="1"/>
      <c r="W812" s="4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4"/>
      <c r="AJ812" s="1"/>
      <c r="AK812" s="4"/>
      <c r="AL812" s="1"/>
      <c r="AM812" s="4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</row>
    <row r="813" spans="1:51" ht="15.4">
      <c r="A813" s="1"/>
      <c r="B813" s="2"/>
      <c r="C813" s="1"/>
      <c r="D813" s="1"/>
      <c r="E813" s="1"/>
      <c r="F813" s="1"/>
      <c r="G813" s="1"/>
      <c r="H813" s="1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4"/>
      <c r="T813" s="1"/>
      <c r="U813" s="4"/>
      <c r="V813" s="1"/>
      <c r="W813" s="4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4"/>
      <c r="AJ813" s="1"/>
      <c r="AK813" s="4"/>
      <c r="AL813" s="1"/>
      <c r="AM813" s="4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</row>
    <row r="814" spans="1:51" ht="15.4">
      <c r="A814" s="1"/>
      <c r="B814" s="2"/>
      <c r="C814" s="1"/>
      <c r="D814" s="1"/>
      <c r="E814" s="1"/>
      <c r="F814" s="1"/>
      <c r="G814" s="1"/>
      <c r="H814" s="1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4"/>
      <c r="T814" s="1"/>
      <c r="U814" s="4"/>
      <c r="V814" s="1"/>
      <c r="W814" s="4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4"/>
      <c r="AJ814" s="1"/>
      <c r="AK814" s="4"/>
      <c r="AL814" s="1"/>
      <c r="AM814" s="4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</row>
    <row r="815" spans="1:51" ht="15.4">
      <c r="A815" s="1"/>
      <c r="B815" s="2"/>
      <c r="C815" s="1"/>
      <c r="D815" s="1"/>
      <c r="E815" s="1"/>
      <c r="F815" s="1"/>
      <c r="G815" s="1"/>
      <c r="H815" s="1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4"/>
      <c r="T815" s="1"/>
      <c r="U815" s="4"/>
      <c r="V815" s="1"/>
      <c r="W815" s="4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4"/>
      <c r="AJ815" s="1"/>
      <c r="AK815" s="4"/>
      <c r="AL815" s="1"/>
      <c r="AM815" s="4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</row>
    <row r="816" spans="1:51" ht="15.4">
      <c r="A816" s="1"/>
      <c r="B816" s="2"/>
      <c r="C816" s="1"/>
      <c r="D816" s="1"/>
      <c r="E816" s="1"/>
      <c r="F816" s="1"/>
      <c r="G816" s="1"/>
      <c r="H816" s="1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4"/>
      <c r="T816" s="1"/>
      <c r="U816" s="4"/>
      <c r="V816" s="1"/>
      <c r="W816" s="4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4"/>
      <c r="AJ816" s="1"/>
      <c r="AK816" s="4"/>
      <c r="AL816" s="1"/>
      <c r="AM816" s="4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</row>
    <row r="817" spans="1:51" ht="15.4">
      <c r="A817" s="1"/>
      <c r="B817" s="2"/>
      <c r="C817" s="1"/>
      <c r="D817" s="1"/>
      <c r="E817" s="1"/>
      <c r="F817" s="1"/>
      <c r="G817" s="1"/>
      <c r="H817" s="1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4"/>
      <c r="T817" s="1"/>
      <c r="U817" s="4"/>
      <c r="V817" s="1"/>
      <c r="W817" s="4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4"/>
      <c r="AJ817" s="1"/>
      <c r="AK817" s="4"/>
      <c r="AL817" s="1"/>
      <c r="AM817" s="4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</row>
    <row r="818" spans="1:51" ht="15.4">
      <c r="A818" s="1"/>
      <c r="B818" s="2"/>
      <c r="C818" s="1"/>
      <c r="D818" s="1"/>
      <c r="E818" s="1"/>
      <c r="F818" s="1"/>
      <c r="G818" s="1"/>
      <c r="H818" s="1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4"/>
      <c r="T818" s="1"/>
      <c r="U818" s="4"/>
      <c r="V818" s="1"/>
      <c r="W818" s="4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4"/>
      <c r="AJ818" s="1"/>
      <c r="AK818" s="4"/>
      <c r="AL818" s="1"/>
      <c r="AM818" s="4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</row>
    <row r="819" spans="1:51" ht="15.4">
      <c r="A819" s="1"/>
      <c r="B819" s="2"/>
      <c r="C819" s="1"/>
      <c r="D819" s="1"/>
      <c r="E819" s="1"/>
      <c r="F819" s="1"/>
      <c r="G819" s="1"/>
      <c r="H819" s="1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4"/>
      <c r="T819" s="1"/>
      <c r="U819" s="4"/>
      <c r="V819" s="1"/>
      <c r="W819" s="4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4"/>
      <c r="AJ819" s="1"/>
      <c r="AK819" s="4"/>
      <c r="AL819" s="1"/>
      <c r="AM819" s="4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</row>
    <row r="820" spans="1:51" ht="15.4">
      <c r="A820" s="1"/>
      <c r="B820" s="2"/>
      <c r="C820" s="1"/>
      <c r="D820" s="1"/>
      <c r="E820" s="1"/>
      <c r="F820" s="1"/>
      <c r="G820" s="1"/>
      <c r="H820" s="1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4"/>
      <c r="T820" s="1"/>
      <c r="U820" s="4"/>
      <c r="V820" s="1"/>
      <c r="W820" s="4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4"/>
      <c r="AJ820" s="1"/>
      <c r="AK820" s="4"/>
      <c r="AL820" s="1"/>
      <c r="AM820" s="4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</row>
    <row r="821" spans="1:51" ht="15.4">
      <c r="A821" s="1"/>
      <c r="B821" s="2"/>
      <c r="C821" s="1"/>
      <c r="D821" s="1"/>
      <c r="E821" s="1"/>
      <c r="F821" s="1"/>
      <c r="G821" s="1"/>
      <c r="H821" s="1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4"/>
      <c r="T821" s="1"/>
      <c r="U821" s="4"/>
      <c r="V821" s="1"/>
      <c r="W821" s="4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4"/>
      <c r="AJ821" s="1"/>
      <c r="AK821" s="4"/>
      <c r="AL821" s="1"/>
      <c r="AM821" s="4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</row>
    <row r="822" spans="1:51" ht="15.4">
      <c r="A822" s="1"/>
      <c r="B822" s="2"/>
      <c r="C822" s="1"/>
      <c r="D822" s="1"/>
      <c r="E822" s="1"/>
      <c r="F822" s="1"/>
      <c r="G822" s="1"/>
      <c r="H822" s="1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4"/>
      <c r="T822" s="1"/>
      <c r="U822" s="4"/>
      <c r="V822" s="1"/>
      <c r="W822" s="4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4"/>
      <c r="AJ822" s="1"/>
      <c r="AK822" s="4"/>
      <c r="AL822" s="1"/>
      <c r="AM822" s="4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</row>
    <row r="823" spans="1:51" ht="15.4">
      <c r="A823" s="1"/>
      <c r="B823" s="2"/>
      <c r="C823" s="1"/>
      <c r="D823" s="1"/>
      <c r="E823" s="1"/>
      <c r="F823" s="1"/>
      <c r="G823" s="1"/>
      <c r="H823" s="1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4"/>
      <c r="T823" s="1"/>
      <c r="U823" s="4"/>
      <c r="V823" s="1"/>
      <c r="W823" s="4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4"/>
      <c r="AJ823" s="1"/>
      <c r="AK823" s="4"/>
      <c r="AL823" s="1"/>
      <c r="AM823" s="4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</row>
    <row r="824" spans="1:51" ht="15.4">
      <c r="A824" s="1"/>
      <c r="B824" s="2"/>
      <c r="C824" s="1"/>
      <c r="D824" s="1"/>
      <c r="E824" s="1"/>
      <c r="F824" s="1"/>
      <c r="G824" s="1"/>
      <c r="H824" s="1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4"/>
      <c r="T824" s="1"/>
      <c r="U824" s="4"/>
      <c r="V824" s="1"/>
      <c r="W824" s="4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4"/>
      <c r="AJ824" s="1"/>
      <c r="AK824" s="4"/>
      <c r="AL824" s="1"/>
      <c r="AM824" s="4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</row>
    <row r="825" spans="1:51" ht="15.4">
      <c r="A825" s="1"/>
      <c r="B825" s="2"/>
      <c r="C825" s="1"/>
      <c r="D825" s="1"/>
      <c r="E825" s="1"/>
      <c r="F825" s="1"/>
      <c r="G825" s="1"/>
      <c r="H825" s="1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4"/>
      <c r="T825" s="1"/>
      <c r="U825" s="4"/>
      <c r="V825" s="1"/>
      <c r="W825" s="4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4"/>
      <c r="AJ825" s="1"/>
      <c r="AK825" s="4"/>
      <c r="AL825" s="1"/>
      <c r="AM825" s="4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</row>
    <row r="826" spans="1:51" ht="15.4">
      <c r="A826" s="1"/>
      <c r="B826" s="2"/>
      <c r="C826" s="1"/>
      <c r="D826" s="1"/>
      <c r="E826" s="1"/>
      <c r="F826" s="1"/>
      <c r="G826" s="1"/>
      <c r="H826" s="1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4"/>
      <c r="T826" s="1"/>
      <c r="U826" s="4"/>
      <c r="V826" s="1"/>
      <c r="W826" s="4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4"/>
      <c r="AJ826" s="1"/>
      <c r="AK826" s="4"/>
      <c r="AL826" s="1"/>
      <c r="AM826" s="4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</row>
    <row r="827" spans="1:51" ht="15.4">
      <c r="A827" s="1"/>
      <c r="B827" s="2"/>
      <c r="C827" s="1"/>
      <c r="D827" s="1"/>
      <c r="E827" s="1"/>
      <c r="F827" s="1"/>
      <c r="G827" s="1"/>
      <c r="H827" s="1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4"/>
      <c r="T827" s="1"/>
      <c r="U827" s="4"/>
      <c r="V827" s="1"/>
      <c r="W827" s="4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4"/>
      <c r="AJ827" s="1"/>
      <c r="AK827" s="4"/>
      <c r="AL827" s="1"/>
      <c r="AM827" s="4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</row>
    <row r="828" spans="1:51" ht="15.4">
      <c r="A828" s="1"/>
      <c r="B828" s="2"/>
      <c r="C828" s="1"/>
      <c r="D828" s="1"/>
      <c r="E828" s="1"/>
      <c r="F828" s="1"/>
      <c r="G828" s="1"/>
      <c r="H828" s="1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4"/>
      <c r="T828" s="1"/>
      <c r="U828" s="4"/>
      <c r="V828" s="1"/>
      <c r="W828" s="4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4"/>
      <c r="AJ828" s="1"/>
      <c r="AK828" s="4"/>
      <c r="AL828" s="1"/>
      <c r="AM828" s="4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</row>
    <row r="829" spans="1:51" ht="15.4">
      <c r="A829" s="1"/>
      <c r="B829" s="2"/>
      <c r="C829" s="1"/>
      <c r="D829" s="1"/>
      <c r="E829" s="1"/>
      <c r="F829" s="1"/>
      <c r="G829" s="1"/>
      <c r="H829" s="1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4"/>
      <c r="T829" s="1"/>
      <c r="U829" s="4"/>
      <c r="V829" s="1"/>
      <c r="W829" s="4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4"/>
      <c r="AJ829" s="1"/>
      <c r="AK829" s="4"/>
      <c r="AL829" s="1"/>
      <c r="AM829" s="4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</row>
    <row r="830" spans="1:51" ht="15.4">
      <c r="A830" s="1"/>
      <c r="B830" s="2"/>
      <c r="C830" s="1"/>
      <c r="D830" s="1"/>
      <c r="E830" s="1"/>
      <c r="F830" s="1"/>
      <c r="G830" s="1"/>
      <c r="H830" s="1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4"/>
      <c r="T830" s="1"/>
      <c r="U830" s="4"/>
      <c r="V830" s="1"/>
      <c r="W830" s="4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4"/>
      <c r="AJ830" s="1"/>
      <c r="AK830" s="4"/>
      <c r="AL830" s="1"/>
      <c r="AM830" s="4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</row>
    <row r="831" spans="1:51" ht="15.4">
      <c r="A831" s="1"/>
      <c r="B831" s="2"/>
      <c r="C831" s="1"/>
      <c r="D831" s="1"/>
      <c r="E831" s="1"/>
      <c r="F831" s="1"/>
      <c r="G831" s="1"/>
      <c r="H831" s="1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4"/>
      <c r="T831" s="1"/>
      <c r="U831" s="4"/>
      <c r="V831" s="1"/>
      <c r="W831" s="4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4"/>
      <c r="AJ831" s="1"/>
      <c r="AK831" s="4"/>
      <c r="AL831" s="1"/>
      <c r="AM831" s="4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</row>
    <row r="832" spans="1:51" ht="15.4">
      <c r="A832" s="1"/>
      <c r="B832" s="2"/>
      <c r="C832" s="1"/>
      <c r="D832" s="1"/>
      <c r="E832" s="1"/>
      <c r="F832" s="1"/>
      <c r="G832" s="1"/>
      <c r="H832" s="1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4"/>
      <c r="T832" s="1"/>
      <c r="U832" s="4"/>
      <c r="V832" s="1"/>
      <c r="W832" s="4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4"/>
      <c r="AJ832" s="1"/>
      <c r="AK832" s="4"/>
      <c r="AL832" s="1"/>
      <c r="AM832" s="4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</row>
    <row r="833" spans="1:51" ht="15.4">
      <c r="A833" s="1"/>
      <c r="B833" s="2"/>
      <c r="C833" s="1"/>
      <c r="D833" s="1"/>
      <c r="E833" s="1"/>
      <c r="F833" s="1"/>
      <c r="G833" s="1"/>
      <c r="H833" s="1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4"/>
      <c r="T833" s="1"/>
      <c r="U833" s="4"/>
      <c r="V833" s="1"/>
      <c r="W833" s="4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4"/>
      <c r="AJ833" s="1"/>
      <c r="AK833" s="4"/>
      <c r="AL833" s="1"/>
      <c r="AM833" s="4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</row>
    <row r="834" spans="1:51" ht="15.4">
      <c r="A834" s="1"/>
      <c r="B834" s="2"/>
      <c r="C834" s="1"/>
      <c r="D834" s="1"/>
      <c r="E834" s="1"/>
      <c r="F834" s="1"/>
      <c r="G834" s="1"/>
      <c r="H834" s="1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4"/>
      <c r="T834" s="1"/>
      <c r="U834" s="4"/>
      <c r="V834" s="1"/>
      <c r="W834" s="4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4"/>
      <c r="AJ834" s="1"/>
      <c r="AK834" s="4"/>
      <c r="AL834" s="1"/>
      <c r="AM834" s="4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</row>
    <row r="835" spans="1:51" ht="15.4">
      <c r="A835" s="1"/>
      <c r="B835" s="2"/>
      <c r="C835" s="1"/>
      <c r="D835" s="1"/>
      <c r="E835" s="1"/>
      <c r="F835" s="1"/>
      <c r="G835" s="1"/>
      <c r="H835" s="1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4"/>
      <c r="T835" s="1"/>
      <c r="U835" s="4"/>
      <c r="V835" s="1"/>
      <c r="W835" s="4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4"/>
      <c r="AJ835" s="1"/>
      <c r="AK835" s="4"/>
      <c r="AL835" s="1"/>
      <c r="AM835" s="4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</row>
    <row r="836" spans="1:51" ht="15.4">
      <c r="A836" s="1"/>
      <c r="B836" s="2"/>
      <c r="C836" s="1"/>
      <c r="D836" s="1"/>
      <c r="E836" s="1"/>
      <c r="F836" s="1"/>
      <c r="G836" s="1"/>
      <c r="H836" s="1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4"/>
      <c r="T836" s="1"/>
      <c r="U836" s="4"/>
      <c r="V836" s="1"/>
      <c r="W836" s="4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4"/>
      <c r="AJ836" s="1"/>
      <c r="AK836" s="4"/>
      <c r="AL836" s="1"/>
      <c r="AM836" s="4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</row>
    <row r="837" spans="1:51" ht="15.4">
      <c r="A837" s="1"/>
      <c r="B837" s="2"/>
      <c r="C837" s="1"/>
      <c r="D837" s="1"/>
      <c r="E837" s="1"/>
      <c r="F837" s="1"/>
      <c r="G837" s="1"/>
      <c r="H837" s="1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4"/>
      <c r="T837" s="1"/>
      <c r="U837" s="4"/>
      <c r="V837" s="1"/>
      <c r="W837" s="4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4"/>
      <c r="AJ837" s="1"/>
      <c r="AK837" s="4"/>
      <c r="AL837" s="1"/>
      <c r="AM837" s="4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</row>
    <row r="838" spans="1:51" ht="15.4">
      <c r="A838" s="1"/>
      <c r="B838" s="2"/>
      <c r="C838" s="1"/>
      <c r="D838" s="1"/>
      <c r="E838" s="1"/>
      <c r="F838" s="1"/>
      <c r="G838" s="1"/>
      <c r="H838" s="1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4"/>
      <c r="T838" s="1"/>
      <c r="U838" s="4"/>
      <c r="V838" s="1"/>
      <c r="W838" s="4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4"/>
      <c r="AJ838" s="1"/>
      <c r="AK838" s="4"/>
      <c r="AL838" s="1"/>
      <c r="AM838" s="4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</row>
    <row r="839" spans="1:51" ht="15.4">
      <c r="A839" s="1"/>
      <c r="B839" s="2"/>
      <c r="C839" s="1"/>
      <c r="D839" s="1"/>
      <c r="E839" s="1"/>
      <c r="F839" s="1"/>
      <c r="G839" s="1"/>
      <c r="H839" s="1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4"/>
      <c r="T839" s="1"/>
      <c r="U839" s="4"/>
      <c r="V839" s="1"/>
      <c r="W839" s="4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4"/>
      <c r="AJ839" s="1"/>
      <c r="AK839" s="4"/>
      <c r="AL839" s="1"/>
      <c r="AM839" s="4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</row>
    <row r="840" spans="1:51" ht="15.4">
      <c r="A840" s="1"/>
      <c r="B840" s="2"/>
      <c r="C840" s="1"/>
      <c r="D840" s="1"/>
      <c r="E840" s="1"/>
      <c r="F840" s="1"/>
      <c r="G840" s="1"/>
      <c r="H840" s="1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4"/>
      <c r="T840" s="1"/>
      <c r="U840" s="4"/>
      <c r="V840" s="1"/>
      <c r="W840" s="4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4"/>
      <c r="AJ840" s="1"/>
      <c r="AK840" s="4"/>
      <c r="AL840" s="1"/>
      <c r="AM840" s="4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</row>
    <row r="841" spans="1:51" ht="15.4">
      <c r="A841" s="1"/>
      <c r="B841" s="2"/>
      <c r="C841" s="1"/>
      <c r="D841" s="1"/>
      <c r="E841" s="1"/>
      <c r="F841" s="1"/>
      <c r="G841" s="1"/>
      <c r="H841" s="1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4"/>
      <c r="T841" s="1"/>
      <c r="U841" s="4"/>
      <c r="V841" s="1"/>
      <c r="W841" s="4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4"/>
      <c r="AJ841" s="1"/>
      <c r="AK841" s="4"/>
      <c r="AL841" s="1"/>
      <c r="AM841" s="4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</row>
    <row r="842" spans="1:51" ht="15.4">
      <c r="A842" s="1"/>
      <c r="B842" s="2"/>
      <c r="C842" s="1"/>
      <c r="D842" s="1"/>
      <c r="E842" s="1"/>
      <c r="F842" s="1"/>
      <c r="G842" s="1"/>
      <c r="H842" s="1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4"/>
      <c r="T842" s="1"/>
      <c r="U842" s="4"/>
      <c r="V842" s="1"/>
      <c r="W842" s="4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4"/>
      <c r="AJ842" s="1"/>
      <c r="AK842" s="4"/>
      <c r="AL842" s="1"/>
      <c r="AM842" s="4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</row>
    <row r="843" spans="1:51" ht="15.4">
      <c r="A843" s="1"/>
      <c r="B843" s="2"/>
      <c r="C843" s="1"/>
      <c r="D843" s="1"/>
      <c r="E843" s="1"/>
      <c r="F843" s="1"/>
      <c r="G843" s="1"/>
      <c r="H843" s="1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4"/>
      <c r="T843" s="1"/>
      <c r="U843" s="4"/>
      <c r="V843" s="1"/>
      <c r="W843" s="4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4"/>
      <c r="AJ843" s="1"/>
      <c r="AK843" s="4"/>
      <c r="AL843" s="1"/>
      <c r="AM843" s="4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</row>
    <row r="844" spans="1:51" ht="15.4">
      <c r="A844" s="1"/>
      <c r="B844" s="2"/>
      <c r="C844" s="1"/>
      <c r="D844" s="1"/>
      <c r="E844" s="1"/>
      <c r="F844" s="1"/>
      <c r="G844" s="1"/>
      <c r="H844" s="1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4"/>
      <c r="T844" s="1"/>
      <c r="U844" s="4"/>
      <c r="V844" s="1"/>
      <c r="W844" s="4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4"/>
      <c r="AJ844" s="1"/>
      <c r="AK844" s="4"/>
      <c r="AL844" s="1"/>
      <c r="AM844" s="4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</row>
    <row r="845" spans="1:51" ht="15.4">
      <c r="A845" s="1"/>
      <c r="B845" s="2"/>
      <c r="C845" s="1"/>
      <c r="D845" s="1"/>
      <c r="E845" s="1"/>
      <c r="F845" s="1"/>
      <c r="G845" s="1"/>
      <c r="H845" s="1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4"/>
      <c r="T845" s="1"/>
      <c r="U845" s="4"/>
      <c r="V845" s="1"/>
      <c r="W845" s="4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4"/>
      <c r="AJ845" s="1"/>
      <c r="AK845" s="4"/>
      <c r="AL845" s="1"/>
      <c r="AM845" s="4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</row>
    <row r="846" spans="1:51" ht="15.4">
      <c r="A846" s="1"/>
      <c r="B846" s="2"/>
      <c r="C846" s="1"/>
      <c r="D846" s="1"/>
      <c r="E846" s="1"/>
      <c r="F846" s="1"/>
      <c r="G846" s="1"/>
      <c r="H846" s="1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4"/>
      <c r="T846" s="1"/>
      <c r="U846" s="4"/>
      <c r="V846" s="1"/>
      <c r="W846" s="4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4"/>
      <c r="AJ846" s="1"/>
      <c r="AK846" s="4"/>
      <c r="AL846" s="1"/>
      <c r="AM846" s="4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</row>
    <row r="847" spans="1:51" ht="15.4">
      <c r="A847" s="1"/>
      <c r="B847" s="2"/>
      <c r="C847" s="1"/>
      <c r="D847" s="1"/>
      <c r="E847" s="1"/>
      <c r="F847" s="1"/>
      <c r="G847" s="1"/>
      <c r="H847" s="1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4"/>
      <c r="T847" s="1"/>
      <c r="U847" s="4"/>
      <c r="V847" s="1"/>
      <c r="W847" s="4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4"/>
      <c r="AJ847" s="1"/>
      <c r="AK847" s="4"/>
      <c r="AL847" s="1"/>
      <c r="AM847" s="4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</row>
    <row r="848" spans="1:51" ht="15.4">
      <c r="A848" s="1"/>
      <c r="B848" s="2"/>
      <c r="C848" s="1"/>
      <c r="D848" s="1"/>
      <c r="E848" s="1"/>
      <c r="F848" s="1"/>
      <c r="G848" s="1"/>
      <c r="H848" s="1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4"/>
      <c r="T848" s="1"/>
      <c r="U848" s="4"/>
      <c r="V848" s="1"/>
      <c r="W848" s="4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4"/>
      <c r="AJ848" s="1"/>
      <c r="AK848" s="4"/>
      <c r="AL848" s="1"/>
      <c r="AM848" s="4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</row>
    <row r="849" spans="1:51" ht="15.4">
      <c r="A849" s="1"/>
      <c r="B849" s="2"/>
      <c r="C849" s="1"/>
      <c r="D849" s="1"/>
      <c r="E849" s="1"/>
      <c r="F849" s="1"/>
      <c r="G849" s="1"/>
      <c r="H849" s="1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4"/>
      <c r="T849" s="1"/>
      <c r="U849" s="4"/>
      <c r="V849" s="1"/>
      <c r="W849" s="4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4"/>
      <c r="AJ849" s="1"/>
      <c r="AK849" s="4"/>
      <c r="AL849" s="1"/>
      <c r="AM849" s="4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</row>
    <row r="850" spans="1:51" ht="15.4">
      <c r="A850" s="1"/>
      <c r="B850" s="2"/>
      <c r="C850" s="1"/>
      <c r="D850" s="1"/>
      <c r="E850" s="1"/>
      <c r="F850" s="1"/>
      <c r="G850" s="1"/>
      <c r="H850" s="1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4"/>
      <c r="T850" s="1"/>
      <c r="U850" s="4"/>
      <c r="V850" s="1"/>
      <c r="W850" s="4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4"/>
      <c r="AJ850" s="1"/>
      <c r="AK850" s="4"/>
      <c r="AL850" s="1"/>
      <c r="AM850" s="4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</row>
    <row r="851" spans="1:51" ht="15.4">
      <c r="A851" s="1"/>
      <c r="B851" s="2"/>
      <c r="C851" s="1"/>
      <c r="D851" s="1"/>
      <c r="E851" s="1"/>
      <c r="F851" s="1"/>
      <c r="G851" s="1"/>
      <c r="H851" s="1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4"/>
      <c r="T851" s="1"/>
      <c r="U851" s="4"/>
      <c r="V851" s="1"/>
      <c r="W851" s="4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4"/>
      <c r="AJ851" s="1"/>
      <c r="AK851" s="4"/>
      <c r="AL851" s="1"/>
      <c r="AM851" s="4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</row>
    <row r="852" spans="1:51" ht="15.4">
      <c r="A852" s="1"/>
      <c r="B852" s="2"/>
      <c r="C852" s="1"/>
      <c r="D852" s="1"/>
      <c r="E852" s="1"/>
      <c r="F852" s="1"/>
      <c r="G852" s="1"/>
      <c r="H852" s="1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4"/>
      <c r="T852" s="1"/>
      <c r="U852" s="4"/>
      <c r="V852" s="1"/>
      <c r="W852" s="4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4"/>
      <c r="AJ852" s="1"/>
      <c r="AK852" s="4"/>
      <c r="AL852" s="1"/>
      <c r="AM852" s="4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</row>
    <row r="853" spans="1:51" ht="15.4">
      <c r="A853" s="1"/>
      <c r="B853" s="2"/>
      <c r="C853" s="1"/>
      <c r="D853" s="1"/>
      <c r="E853" s="1"/>
      <c r="F853" s="1"/>
      <c r="G853" s="1"/>
      <c r="H853" s="1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4"/>
      <c r="T853" s="1"/>
      <c r="U853" s="4"/>
      <c r="V853" s="1"/>
      <c r="W853" s="4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4"/>
      <c r="AJ853" s="1"/>
      <c r="AK853" s="4"/>
      <c r="AL853" s="1"/>
      <c r="AM853" s="4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</row>
    <row r="854" spans="1:51" ht="15.4">
      <c r="A854" s="1"/>
      <c r="B854" s="2"/>
      <c r="C854" s="1"/>
      <c r="D854" s="1"/>
      <c r="E854" s="1"/>
      <c r="F854" s="1"/>
      <c r="G854" s="1"/>
      <c r="H854" s="1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4"/>
      <c r="T854" s="1"/>
      <c r="U854" s="4"/>
      <c r="V854" s="1"/>
      <c r="W854" s="4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4"/>
      <c r="AJ854" s="1"/>
      <c r="AK854" s="4"/>
      <c r="AL854" s="1"/>
      <c r="AM854" s="4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</row>
    <row r="855" spans="1:51" ht="15.4">
      <c r="A855" s="1"/>
      <c r="B855" s="2"/>
      <c r="C855" s="1"/>
      <c r="D855" s="1"/>
      <c r="E855" s="1"/>
      <c r="F855" s="1"/>
      <c r="G855" s="1"/>
      <c r="H855" s="1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4"/>
      <c r="T855" s="1"/>
      <c r="U855" s="4"/>
      <c r="V855" s="1"/>
      <c r="W855" s="4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4"/>
      <c r="AJ855" s="1"/>
      <c r="AK855" s="4"/>
      <c r="AL855" s="1"/>
      <c r="AM855" s="4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</row>
    <row r="856" spans="1:51" ht="15.4">
      <c r="A856" s="1"/>
      <c r="B856" s="2"/>
      <c r="C856" s="1"/>
      <c r="D856" s="1"/>
      <c r="E856" s="1"/>
      <c r="F856" s="1"/>
      <c r="G856" s="1"/>
      <c r="H856" s="1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4"/>
      <c r="T856" s="1"/>
      <c r="U856" s="4"/>
      <c r="V856" s="1"/>
      <c r="W856" s="4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4"/>
      <c r="AJ856" s="1"/>
      <c r="AK856" s="4"/>
      <c r="AL856" s="1"/>
      <c r="AM856" s="4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</row>
    <row r="857" spans="1:51" ht="15.4">
      <c r="A857" s="1"/>
      <c r="B857" s="2"/>
      <c r="C857" s="1"/>
      <c r="D857" s="1"/>
      <c r="E857" s="1"/>
      <c r="F857" s="1"/>
      <c r="G857" s="1"/>
      <c r="H857" s="1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4"/>
      <c r="T857" s="1"/>
      <c r="U857" s="4"/>
      <c r="V857" s="1"/>
      <c r="W857" s="4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4"/>
      <c r="AJ857" s="1"/>
      <c r="AK857" s="4"/>
      <c r="AL857" s="1"/>
      <c r="AM857" s="4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</row>
    <row r="858" spans="1:51" ht="15.4">
      <c r="A858" s="1"/>
      <c r="B858" s="2"/>
      <c r="C858" s="1"/>
      <c r="D858" s="1"/>
      <c r="E858" s="1"/>
      <c r="F858" s="1"/>
      <c r="G858" s="1"/>
      <c r="H858" s="1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4"/>
      <c r="T858" s="1"/>
      <c r="U858" s="4"/>
      <c r="V858" s="1"/>
      <c r="W858" s="4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4"/>
      <c r="AJ858" s="1"/>
      <c r="AK858" s="4"/>
      <c r="AL858" s="1"/>
      <c r="AM858" s="4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</row>
    <row r="859" spans="1:51" ht="15.4">
      <c r="A859" s="1"/>
      <c r="B859" s="2"/>
      <c r="C859" s="1"/>
      <c r="D859" s="1"/>
      <c r="E859" s="1"/>
      <c r="F859" s="1"/>
      <c r="G859" s="1"/>
      <c r="H859" s="1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4"/>
      <c r="T859" s="1"/>
      <c r="U859" s="4"/>
      <c r="V859" s="1"/>
      <c r="W859" s="4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4"/>
      <c r="AJ859" s="1"/>
      <c r="AK859" s="4"/>
      <c r="AL859" s="1"/>
      <c r="AM859" s="4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</row>
    <row r="860" spans="1:51" ht="15.4">
      <c r="A860" s="1"/>
      <c r="B860" s="2"/>
      <c r="C860" s="1"/>
      <c r="D860" s="1"/>
      <c r="E860" s="1"/>
      <c r="F860" s="1"/>
      <c r="G860" s="1"/>
      <c r="H860" s="1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4"/>
      <c r="T860" s="1"/>
      <c r="U860" s="4"/>
      <c r="V860" s="1"/>
      <c r="W860" s="4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4"/>
      <c r="AJ860" s="1"/>
      <c r="AK860" s="4"/>
      <c r="AL860" s="1"/>
      <c r="AM860" s="4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</row>
    <row r="861" spans="1:51" ht="15.4">
      <c r="A861" s="1"/>
      <c r="B861" s="2"/>
      <c r="C861" s="1"/>
      <c r="D861" s="1"/>
      <c r="E861" s="1"/>
      <c r="F861" s="1"/>
      <c r="G861" s="1"/>
      <c r="H861" s="1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4"/>
      <c r="T861" s="1"/>
      <c r="U861" s="4"/>
      <c r="V861" s="1"/>
      <c r="W861" s="4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4"/>
      <c r="AJ861" s="1"/>
      <c r="AK861" s="4"/>
      <c r="AL861" s="1"/>
      <c r="AM861" s="4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</row>
    <row r="862" spans="1:51" ht="15.4">
      <c r="A862" s="1"/>
      <c r="B862" s="2"/>
      <c r="C862" s="1"/>
      <c r="D862" s="1"/>
      <c r="E862" s="1"/>
      <c r="F862" s="1"/>
      <c r="G862" s="1"/>
      <c r="H862" s="1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4"/>
      <c r="T862" s="1"/>
      <c r="U862" s="4"/>
      <c r="V862" s="1"/>
      <c r="W862" s="4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4"/>
      <c r="AJ862" s="1"/>
      <c r="AK862" s="4"/>
      <c r="AL862" s="1"/>
      <c r="AM862" s="4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</row>
    <row r="863" spans="1:51" ht="15.4">
      <c r="A863" s="1"/>
      <c r="B863" s="2"/>
      <c r="C863" s="1"/>
      <c r="D863" s="1"/>
      <c r="E863" s="1"/>
      <c r="F863" s="1"/>
      <c r="G863" s="1"/>
      <c r="H863" s="1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4"/>
      <c r="T863" s="1"/>
      <c r="U863" s="4"/>
      <c r="V863" s="1"/>
      <c r="W863" s="4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4"/>
      <c r="AJ863" s="1"/>
      <c r="AK863" s="4"/>
      <c r="AL863" s="1"/>
      <c r="AM863" s="4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</row>
    <row r="864" spans="1:51" ht="15.4">
      <c r="A864" s="1"/>
      <c r="B864" s="2"/>
      <c r="C864" s="1"/>
      <c r="D864" s="1"/>
      <c r="E864" s="1"/>
      <c r="F864" s="1"/>
      <c r="G864" s="1"/>
      <c r="H864" s="1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4"/>
      <c r="T864" s="1"/>
      <c r="U864" s="4"/>
      <c r="V864" s="1"/>
      <c r="W864" s="4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4"/>
      <c r="AJ864" s="1"/>
      <c r="AK864" s="4"/>
      <c r="AL864" s="1"/>
      <c r="AM864" s="4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</row>
    <row r="865" spans="1:51" ht="15.4">
      <c r="A865" s="1"/>
      <c r="B865" s="2"/>
      <c r="C865" s="1"/>
      <c r="D865" s="1"/>
      <c r="E865" s="1"/>
      <c r="F865" s="1"/>
      <c r="G865" s="1"/>
      <c r="H865" s="1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4"/>
      <c r="T865" s="1"/>
      <c r="U865" s="4"/>
      <c r="V865" s="1"/>
      <c r="W865" s="4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4"/>
      <c r="AJ865" s="1"/>
      <c r="AK865" s="4"/>
      <c r="AL865" s="1"/>
      <c r="AM865" s="4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</row>
    <row r="866" spans="1:51" ht="15.4">
      <c r="A866" s="1"/>
      <c r="B866" s="2"/>
      <c r="C866" s="1"/>
      <c r="D866" s="1"/>
      <c r="E866" s="1"/>
      <c r="F866" s="1"/>
      <c r="G866" s="1"/>
      <c r="H866" s="1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4"/>
      <c r="T866" s="1"/>
      <c r="U866" s="4"/>
      <c r="V866" s="1"/>
      <c r="W866" s="4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4"/>
      <c r="AJ866" s="1"/>
      <c r="AK866" s="4"/>
      <c r="AL866" s="1"/>
      <c r="AM866" s="4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</row>
    <row r="867" spans="1:51" ht="15.4">
      <c r="A867" s="1"/>
      <c r="B867" s="2"/>
      <c r="C867" s="1"/>
      <c r="D867" s="1"/>
      <c r="E867" s="1"/>
      <c r="F867" s="1"/>
      <c r="G867" s="1"/>
      <c r="H867" s="1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4"/>
      <c r="T867" s="1"/>
      <c r="U867" s="4"/>
      <c r="V867" s="1"/>
      <c r="W867" s="4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4"/>
      <c r="AJ867" s="1"/>
      <c r="AK867" s="4"/>
      <c r="AL867" s="1"/>
      <c r="AM867" s="4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</row>
    <row r="868" spans="1:51" ht="15.4">
      <c r="A868" s="1"/>
      <c r="B868" s="2"/>
      <c r="C868" s="1"/>
      <c r="D868" s="1"/>
      <c r="E868" s="1"/>
      <c r="F868" s="1"/>
      <c r="G868" s="1"/>
      <c r="H868" s="1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4"/>
      <c r="T868" s="1"/>
      <c r="U868" s="4"/>
      <c r="V868" s="1"/>
      <c r="W868" s="4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4"/>
      <c r="AJ868" s="1"/>
      <c r="AK868" s="4"/>
      <c r="AL868" s="1"/>
      <c r="AM868" s="4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</row>
    <row r="869" spans="1:51" ht="15.4">
      <c r="A869" s="1"/>
      <c r="B869" s="2"/>
      <c r="C869" s="1"/>
      <c r="D869" s="1"/>
      <c r="E869" s="1"/>
      <c r="F869" s="1"/>
      <c r="G869" s="1"/>
      <c r="H869" s="1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4"/>
      <c r="T869" s="1"/>
      <c r="U869" s="4"/>
      <c r="V869" s="1"/>
      <c r="W869" s="4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4"/>
      <c r="AJ869" s="1"/>
      <c r="AK869" s="4"/>
      <c r="AL869" s="1"/>
      <c r="AM869" s="4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</row>
    <row r="870" spans="1:51" ht="15.4">
      <c r="A870" s="1"/>
      <c r="B870" s="2"/>
      <c r="C870" s="1"/>
      <c r="D870" s="1"/>
      <c r="E870" s="1"/>
      <c r="F870" s="1"/>
      <c r="G870" s="1"/>
      <c r="H870" s="1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4"/>
      <c r="T870" s="1"/>
      <c r="U870" s="4"/>
      <c r="V870" s="1"/>
      <c r="W870" s="4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4"/>
      <c r="AJ870" s="1"/>
      <c r="AK870" s="4"/>
      <c r="AL870" s="1"/>
      <c r="AM870" s="4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</row>
    <row r="871" spans="1:51" ht="15.4">
      <c r="A871" s="1"/>
      <c r="B871" s="2"/>
      <c r="C871" s="1"/>
      <c r="D871" s="1"/>
      <c r="E871" s="1"/>
      <c r="F871" s="1"/>
      <c r="G871" s="1"/>
      <c r="H871" s="1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4"/>
      <c r="T871" s="1"/>
      <c r="U871" s="4"/>
      <c r="V871" s="1"/>
      <c r="W871" s="4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4"/>
      <c r="AJ871" s="1"/>
      <c r="AK871" s="4"/>
      <c r="AL871" s="1"/>
      <c r="AM871" s="4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</row>
    <row r="872" spans="1:51" ht="15.4">
      <c r="A872" s="1"/>
      <c r="B872" s="2"/>
      <c r="C872" s="1"/>
      <c r="D872" s="1"/>
      <c r="E872" s="1"/>
      <c r="F872" s="1"/>
      <c r="G872" s="1"/>
      <c r="H872" s="1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4"/>
      <c r="T872" s="1"/>
      <c r="U872" s="4"/>
      <c r="V872" s="1"/>
      <c r="W872" s="4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4"/>
      <c r="AJ872" s="1"/>
      <c r="AK872" s="4"/>
      <c r="AL872" s="1"/>
      <c r="AM872" s="4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</row>
    <row r="873" spans="1:51" ht="15.4">
      <c r="A873" s="1"/>
      <c r="B873" s="2"/>
      <c r="C873" s="1"/>
      <c r="D873" s="1"/>
      <c r="E873" s="1"/>
      <c r="F873" s="1"/>
      <c r="G873" s="1"/>
      <c r="H873" s="1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4"/>
      <c r="T873" s="1"/>
      <c r="U873" s="4"/>
      <c r="V873" s="1"/>
      <c r="W873" s="4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4"/>
      <c r="AJ873" s="1"/>
      <c r="AK873" s="4"/>
      <c r="AL873" s="1"/>
      <c r="AM873" s="4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</row>
    <row r="874" spans="1:51" ht="15.4">
      <c r="A874" s="1"/>
      <c r="B874" s="2"/>
      <c r="C874" s="1"/>
      <c r="D874" s="1"/>
      <c r="E874" s="1"/>
      <c r="F874" s="1"/>
      <c r="G874" s="1"/>
      <c r="H874" s="1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4"/>
      <c r="T874" s="1"/>
      <c r="U874" s="4"/>
      <c r="V874" s="1"/>
      <c r="W874" s="4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4"/>
      <c r="AJ874" s="1"/>
      <c r="AK874" s="4"/>
      <c r="AL874" s="1"/>
      <c r="AM874" s="4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</row>
    <row r="875" spans="1:51" ht="15.4">
      <c r="A875" s="1"/>
      <c r="B875" s="2"/>
      <c r="C875" s="1"/>
      <c r="D875" s="1"/>
      <c r="E875" s="1"/>
      <c r="F875" s="1"/>
      <c r="G875" s="1"/>
      <c r="H875" s="1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4"/>
      <c r="T875" s="1"/>
      <c r="U875" s="4"/>
      <c r="V875" s="1"/>
      <c r="W875" s="4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4"/>
      <c r="AJ875" s="1"/>
      <c r="AK875" s="4"/>
      <c r="AL875" s="1"/>
      <c r="AM875" s="4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</row>
    <row r="876" spans="1:51" ht="15.4">
      <c r="A876" s="1"/>
      <c r="B876" s="2"/>
      <c r="C876" s="1"/>
      <c r="D876" s="1"/>
      <c r="E876" s="1"/>
      <c r="F876" s="1"/>
      <c r="G876" s="1"/>
      <c r="H876" s="1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4"/>
      <c r="T876" s="1"/>
      <c r="U876" s="4"/>
      <c r="V876" s="1"/>
      <c r="W876" s="4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4"/>
      <c r="AJ876" s="1"/>
      <c r="AK876" s="4"/>
      <c r="AL876" s="1"/>
      <c r="AM876" s="4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</row>
    <row r="877" spans="1:51" ht="15.4">
      <c r="A877" s="1"/>
      <c r="B877" s="2"/>
      <c r="C877" s="1"/>
      <c r="D877" s="1"/>
      <c r="E877" s="1"/>
      <c r="F877" s="1"/>
      <c r="G877" s="1"/>
      <c r="H877" s="1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4"/>
      <c r="T877" s="1"/>
      <c r="U877" s="4"/>
      <c r="V877" s="1"/>
      <c r="W877" s="4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4"/>
      <c r="AJ877" s="1"/>
      <c r="AK877" s="4"/>
      <c r="AL877" s="1"/>
      <c r="AM877" s="4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</row>
    <row r="878" spans="1:51" ht="15.4">
      <c r="A878" s="1"/>
      <c r="B878" s="2"/>
      <c r="C878" s="1"/>
      <c r="D878" s="1"/>
      <c r="E878" s="1"/>
      <c r="F878" s="1"/>
      <c r="G878" s="1"/>
      <c r="H878" s="1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4"/>
      <c r="T878" s="1"/>
      <c r="U878" s="4"/>
      <c r="V878" s="1"/>
      <c r="W878" s="4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4"/>
      <c r="AJ878" s="1"/>
      <c r="AK878" s="4"/>
      <c r="AL878" s="1"/>
      <c r="AM878" s="4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</row>
    <row r="879" spans="1:51" ht="15.4">
      <c r="A879" s="1"/>
      <c r="B879" s="2"/>
      <c r="C879" s="1"/>
      <c r="D879" s="1"/>
      <c r="E879" s="1"/>
      <c r="F879" s="1"/>
      <c r="G879" s="1"/>
      <c r="H879" s="1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4"/>
      <c r="T879" s="1"/>
      <c r="U879" s="4"/>
      <c r="V879" s="1"/>
      <c r="W879" s="4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4"/>
      <c r="AJ879" s="1"/>
      <c r="AK879" s="4"/>
      <c r="AL879" s="1"/>
      <c r="AM879" s="4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</row>
    <row r="880" spans="1:51" ht="15.4">
      <c r="A880" s="1"/>
      <c r="B880" s="2"/>
      <c r="C880" s="1"/>
      <c r="D880" s="1"/>
      <c r="E880" s="1"/>
      <c r="F880" s="1"/>
      <c r="G880" s="1"/>
      <c r="H880" s="1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4"/>
      <c r="T880" s="1"/>
      <c r="U880" s="4"/>
      <c r="V880" s="1"/>
      <c r="W880" s="4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4"/>
      <c r="AJ880" s="1"/>
      <c r="AK880" s="4"/>
      <c r="AL880" s="1"/>
      <c r="AM880" s="4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</row>
    <row r="881" spans="1:51" ht="15.4">
      <c r="A881" s="1"/>
      <c r="B881" s="2"/>
      <c r="C881" s="1"/>
      <c r="D881" s="1"/>
      <c r="E881" s="1"/>
      <c r="F881" s="1"/>
      <c r="G881" s="1"/>
      <c r="H881" s="1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4"/>
      <c r="T881" s="1"/>
      <c r="U881" s="4"/>
      <c r="V881" s="1"/>
      <c r="W881" s="4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4"/>
      <c r="AJ881" s="1"/>
      <c r="AK881" s="4"/>
      <c r="AL881" s="1"/>
      <c r="AM881" s="4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</row>
    <row r="882" spans="1:51" ht="15.4">
      <c r="A882" s="1"/>
      <c r="B882" s="2"/>
      <c r="C882" s="1"/>
      <c r="D882" s="1"/>
      <c r="E882" s="1"/>
      <c r="F882" s="1"/>
      <c r="G882" s="1"/>
      <c r="H882" s="1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4"/>
      <c r="T882" s="1"/>
      <c r="U882" s="4"/>
      <c r="V882" s="1"/>
      <c r="W882" s="4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4"/>
      <c r="AJ882" s="1"/>
      <c r="AK882" s="4"/>
      <c r="AL882" s="1"/>
      <c r="AM882" s="4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</row>
    <row r="883" spans="1:51" ht="15.4">
      <c r="A883" s="1"/>
      <c r="B883" s="2"/>
      <c r="C883" s="1"/>
      <c r="D883" s="1"/>
      <c r="E883" s="1"/>
      <c r="F883" s="1"/>
      <c r="G883" s="1"/>
      <c r="H883" s="1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4"/>
      <c r="T883" s="1"/>
      <c r="U883" s="4"/>
      <c r="V883" s="1"/>
      <c r="W883" s="4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4"/>
      <c r="AJ883" s="1"/>
      <c r="AK883" s="4"/>
      <c r="AL883" s="1"/>
      <c r="AM883" s="4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</row>
    <row r="884" spans="1:51" ht="15.4">
      <c r="A884" s="1"/>
      <c r="B884" s="2"/>
      <c r="C884" s="1"/>
      <c r="D884" s="1"/>
      <c r="E884" s="1"/>
      <c r="F884" s="1"/>
      <c r="G884" s="1"/>
      <c r="H884" s="1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4"/>
      <c r="T884" s="1"/>
      <c r="U884" s="4"/>
      <c r="V884" s="1"/>
      <c r="W884" s="4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4"/>
      <c r="AJ884" s="1"/>
      <c r="AK884" s="4"/>
      <c r="AL884" s="1"/>
      <c r="AM884" s="4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</row>
    <row r="885" spans="1:51" ht="15.4">
      <c r="A885" s="1"/>
      <c r="B885" s="2"/>
      <c r="C885" s="1"/>
      <c r="D885" s="1"/>
      <c r="E885" s="1"/>
      <c r="F885" s="1"/>
      <c r="G885" s="1"/>
      <c r="H885" s="1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4"/>
      <c r="T885" s="1"/>
      <c r="U885" s="4"/>
      <c r="V885" s="1"/>
      <c r="W885" s="4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4"/>
      <c r="AJ885" s="1"/>
      <c r="AK885" s="4"/>
      <c r="AL885" s="1"/>
      <c r="AM885" s="4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</row>
    <row r="886" spans="1:51" ht="15.4">
      <c r="A886" s="1"/>
      <c r="B886" s="2"/>
      <c r="C886" s="1"/>
      <c r="D886" s="1"/>
      <c r="E886" s="1"/>
      <c r="F886" s="1"/>
      <c r="G886" s="1"/>
      <c r="H886" s="1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4"/>
      <c r="T886" s="1"/>
      <c r="U886" s="4"/>
      <c r="V886" s="1"/>
      <c r="W886" s="4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4"/>
      <c r="AJ886" s="1"/>
      <c r="AK886" s="4"/>
      <c r="AL886" s="1"/>
      <c r="AM886" s="4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</row>
    <row r="887" spans="1:51" ht="15.4">
      <c r="A887" s="1"/>
      <c r="B887" s="2"/>
      <c r="C887" s="1"/>
      <c r="D887" s="1"/>
      <c r="E887" s="1"/>
      <c r="F887" s="1"/>
      <c r="G887" s="1"/>
      <c r="H887" s="1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4"/>
      <c r="T887" s="1"/>
      <c r="U887" s="4"/>
      <c r="V887" s="1"/>
      <c r="W887" s="4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4"/>
      <c r="AJ887" s="1"/>
      <c r="AK887" s="4"/>
      <c r="AL887" s="1"/>
      <c r="AM887" s="4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</row>
    <row r="888" spans="1:51" ht="15.4">
      <c r="A888" s="1"/>
      <c r="B888" s="2"/>
      <c r="C888" s="1"/>
      <c r="D888" s="1"/>
      <c r="E888" s="1"/>
      <c r="F888" s="1"/>
      <c r="G888" s="1"/>
      <c r="H888" s="1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4"/>
      <c r="T888" s="1"/>
      <c r="U888" s="4"/>
      <c r="V888" s="1"/>
      <c r="W888" s="4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4"/>
      <c r="AJ888" s="1"/>
      <c r="AK888" s="4"/>
      <c r="AL888" s="1"/>
      <c r="AM888" s="4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</row>
    <row r="889" spans="1:51" ht="15.4">
      <c r="A889" s="1"/>
      <c r="B889" s="2"/>
      <c r="C889" s="1"/>
      <c r="D889" s="1"/>
      <c r="E889" s="1"/>
      <c r="F889" s="1"/>
      <c r="G889" s="1"/>
      <c r="H889" s="1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4"/>
      <c r="T889" s="1"/>
      <c r="U889" s="4"/>
      <c r="V889" s="1"/>
      <c r="W889" s="4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4"/>
      <c r="AJ889" s="1"/>
      <c r="AK889" s="4"/>
      <c r="AL889" s="1"/>
      <c r="AM889" s="4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</row>
    <row r="890" spans="1:51" ht="15.4">
      <c r="A890" s="1"/>
      <c r="B890" s="2"/>
      <c r="C890" s="1"/>
      <c r="D890" s="1"/>
      <c r="E890" s="1"/>
      <c r="F890" s="1"/>
      <c r="G890" s="1"/>
      <c r="H890" s="1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4"/>
      <c r="T890" s="1"/>
      <c r="U890" s="4"/>
      <c r="V890" s="1"/>
      <c r="W890" s="4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4"/>
      <c r="AJ890" s="1"/>
      <c r="AK890" s="4"/>
      <c r="AL890" s="1"/>
      <c r="AM890" s="4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</row>
    <row r="891" spans="1:51" ht="15.4">
      <c r="A891" s="1"/>
      <c r="B891" s="2"/>
      <c r="C891" s="1"/>
      <c r="D891" s="1"/>
      <c r="E891" s="1"/>
      <c r="F891" s="1"/>
      <c r="G891" s="1"/>
      <c r="H891" s="1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4"/>
      <c r="T891" s="1"/>
      <c r="U891" s="4"/>
      <c r="V891" s="1"/>
      <c r="W891" s="4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4"/>
      <c r="AJ891" s="1"/>
      <c r="AK891" s="4"/>
      <c r="AL891" s="1"/>
      <c r="AM891" s="4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</row>
    <row r="892" spans="1:51" ht="15.4">
      <c r="A892" s="1"/>
      <c r="B892" s="2"/>
      <c r="C892" s="1"/>
      <c r="D892" s="1"/>
      <c r="E892" s="1"/>
      <c r="F892" s="1"/>
      <c r="G892" s="1"/>
      <c r="H892" s="1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4"/>
      <c r="T892" s="1"/>
      <c r="U892" s="4"/>
      <c r="V892" s="1"/>
      <c r="W892" s="4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4"/>
      <c r="AJ892" s="1"/>
      <c r="AK892" s="4"/>
      <c r="AL892" s="1"/>
      <c r="AM892" s="4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</row>
    <row r="893" spans="1:51" ht="15.4">
      <c r="A893" s="1"/>
      <c r="B893" s="2"/>
      <c r="C893" s="1"/>
      <c r="D893" s="1"/>
      <c r="E893" s="1"/>
      <c r="F893" s="1"/>
      <c r="G893" s="1"/>
      <c r="H893" s="1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4"/>
      <c r="T893" s="1"/>
      <c r="U893" s="4"/>
      <c r="V893" s="1"/>
      <c r="W893" s="4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4"/>
      <c r="AJ893" s="1"/>
      <c r="AK893" s="4"/>
      <c r="AL893" s="1"/>
      <c r="AM893" s="4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</row>
    <row r="894" spans="1:51" ht="15.4">
      <c r="A894" s="1"/>
      <c r="B894" s="2"/>
      <c r="C894" s="1"/>
      <c r="D894" s="1"/>
      <c r="E894" s="1"/>
      <c r="F894" s="1"/>
      <c r="G894" s="1"/>
      <c r="H894" s="1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4"/>
      <c r="T894" s="1"/>
      <c r="U894" s="4"/>
      <c r="V894" s="1"/>
      <c r="W894" s="4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4"/>
      <c r="AJ894" s="1"/>
      <c r="AK894" s="4"/>
      <c r="AL894" s="1"/>
      <c r="AM894" s="4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</row>
    <row r="895" spans="1:51" ht="15.4">
      <c r="A895" s="1"/>
      <c r="B895" s="2"/>
      <c r="C895" s="1"/>
      <c r="D895" s="1"/>
      <c r="E895" s="1"/>
      <c r="F895" s="1"/>
      <c r="G895" s="1"/>
      <c r="H895" s="1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4"/>
      <c r="T895" s="1"/>
      <c r="U895" s="4"/>
      <c r="V895" s="1"/>
      <c r="W895" s="4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4"/>
      <c r="AJ895" s="1"/>
      <c r="AK895" s="4"/>
      <c r="AL895" s="1"/>
      <c r="AM895" s="4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</row>
    <row r="896" spans="1:51" ht="15.4">
      <c r="A896" s="1"/>
      <c r="B896" s="2"/>
      <c r="C896" s="1"/>
      <c r="D896" s="1"/>
      <c r="E896" s="1"/>
      <c r="F896" s="1"/>
      <c r="G896" s="1"/>
      <c r="H896" s="1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4"/>
      <c r="T896" s="1"/>
      <c r="U896" s="4"/>
      <c r="V896" s="1"/>
      <c r="W896" s="4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4"/>
      <c r="AJ896" s="1"/>
      <c r="AK896" s="4"/>
      <c r="AL896" s="1"/>
      <c r="AM896" s="4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</row>
    <row r="897" spans="1:51" ht="15.4">
      <c r="A897" s="1"/>
      <c r="B897" s="2"/>
      <c r="C897" s="1"/>
      <c r="D897" s="1"/>
      <c r="E897" s="1"/>
      <c r="F897" s="1"/>
      <c r="G897" s="1"/>
      <c r="H897" s="1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4"/>
      <c r="T897" s="1"/>
      <c r="U897" s="4"/>
      <c r="V897" s="1"/>
      <c r="W897" s="4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4"/>
      <c r="AJ897" s="1"/>
      <c r="AK897" s="4"/>
      <c r="AL897" s="1"/>
      <c r="AM897" s="4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</row>
    <row r="898" spans="1:51" ht="15.4">
      <c r="A898" s="1"/>
      <c r="B898" s="2"/>
      <c r="C898" s="1"/>
      <c r="D898" s="1"/>
      <c r="E898" s="1"/>
      <c r="F898" s="1"/>
      <c r="G898" s="1"/>
      <c r="H898" s="1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4"/>
      <c r="T898" s="1"/>
      <c r="U898" s="4"/>
      <c r="V898" s="1"/>
      <c r="W898" s="4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4"/>
      <c r="AJ898" s="1"/>
      <c r="AK898" s="4"/>
      <c r="AL898" s="1"/>
      <c r="AM898" s="4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</row>
    <row r="899" spans="1:51" ht="15.4">
      <c r="A899" s="1"/>
      <c r="B899" s="2"/>
      <c r="C899" s="1"/>
      <c r="D899" s="1"/>
      <c r="E899" s="1"/>
      <c r="F899" s="1"/>
      <c r="G899" s="1"/>
      <c r="H899" s="1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4"/>
      <c r="T899" s="1"/>
      <c r="U899" s="4"/>
      <c r="V899" s="1"/>
      <c r="W899" s="4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4"/>
      <c r="AJ899" s="1"/>
      <c r="AK899" s="4"/>
      <c r="AL899" s="1"/>
      <c r="AM899" s="4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</row>
    <row r="900" spans="1:51" ht="15.4">
      <c r="A900" s="1"/>
      <c r="B900" s="2"/>
      <c r="C900" s="1"/>
      <c r="D900" s="1"/>
      <c r="E900" s="1"/>
      <c r="F900" s="1"/>
      <c r="G900" s="1"/>
      <c r="H900" s="1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4"/>
      <c r="T900" s="1"/>
      <c r="U900" s="4"/>
      <c r="V900" s="1"/>
      <c r="W900" s="4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4"/>
      <c r="AJ900" s="1"/>
      <c r="AK900" s="4"/>
      <c r="AL900" s="1"/>
      <c r="AM900" s="4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</row>
    <row r="901" spans="1:51" ht="15.4">
      <c r="A901" s="1"/>
      <c r="B901" s="2"/>
      <c r="C901" s="1"/>
      <c r="D901" s="1"/>
      <c r="E901" s="1"/>
      <c r="F901" s="1"/>
      <c r="G901" s="1"/>
      <c r="H901" s="1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4"/>
      <c r="T901" s="1"/>
      <c r="U901" s="4"/>
      <c r="V901" s="1"/>
      <c r="W901" s="4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4"/>
      <c r="AJ901" s="1"/>
      <c r="AK901" s="4"/>
      <c r="AL901" s="1"/>
      <c r="AM901" s="4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</row>
    <row r="902" spans="1:51" ht="15.4">
      <c r="A902" s="1"/>
      <c r="B902" s="2"/>
      <c r="C902" s="1"/>
      <c r="D902" s="1"/>
      <c r="E902" s="1"/>
      <c r="F902" s="1"/>
      <c r="G902" s="1"/>
      <c r="H902" s="1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4"/>
      <c r="T902" s="1"/>
      <c r="U902" s="4"/>
      <c r="V902" s="1"/>
      <c r="W902" s="4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4"/>
      <c r="AJ902" s="1"/>
      <c r="AK902" s="4"/>
      <c r="AL902" s="1"/>
      <c r="AM902" s="4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</row>
    <row r="903" spans="1:51" ht="15.4">
      <c r="A903" s="1"/>
      <c r="B903" s="2"/>
      <c r="C903" s="1"/>
      <c r="D903" s="1"/>
      <c r="E903" s="1"/>
      <c r="F903" s="1"/>
      <c r="G903" s="1"/>
      <c r="H903" s="1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4"/>
      <c r="T903" s="1"/>
      <c r="U903" s="4"/>
      <c r="V903" s="1"/>
      <c r="W903" s="4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4"/>
      <c r="AJ903" s="1"/>
      <c r="AK903" s="4"/>
      <c r="AL903" s="1"/>
      <c r="AM903" s="4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</row>
    <row r="904" spans="1:51" ht="15.4">
      <c r="A904" s="1"/>
      <c r="B904" s="2"/>
      <c r="C904" s="1"/>
      <c r="D904" s="1"/>
      <c r="E904" s="1"/>
      <c r="F904" s="1"/>
      <c r="G904" s="1"/>
      <c r="H904" s="1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4"/>
      <c r="T904" s="1"/>
      <c r="U904" s="4"/>
      <c r="V904" s="1"/>
      <c r="W904" s="4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4"/>
      <c r="AJ904" s="1"/>
      <c r="AK904" s="4"/>
      <c r="AL904" s="1"/>
      <c r="AM904" s="4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</row>
    <row r="905" spans="1:51" ht="15.4">
      <c r="A905" s="1"/>
      <c r="B905" s="2"/>
      <c r="C905" s="1"/>
      <c r="D905" s="1"/>
      <c r="E905" s="1"/>
      <c r="F905" s="1"/>
      <c r="G905" s="1"/>
      <c r="H905" s="1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4"/>
      <c r="T905" s="1"/>
      <c r="U905" s="4"/>
      <c r="V905" s="1"/>
      <c r="W905" s="4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4"/>
      <c r="AJ905" s="1"/>
      <c r="AK905" s="4"/>
      <c r="AL905" s="1"/>
      <c r="AM905" s="4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</row>
    <row r="906" spans="1:51" ht="15.4">
      <c r="A906" s="1"/>
      <c r="B906" s="2"/>
      <c r="C906" s="1"/>
      <c r="D906" s="1"/>
      <c r="E906" s="1"/>
      <c r="F906" s="1"/>
      <c r="G906" s="1"/>
      <c r="H906" s="1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4"/>
      <c r="T906" s="1"/>
      <c r="U906" s="4"/>
      <c r="V906" s="1"/>
      <c r="W906" s="4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4"/>
      <c r="AJ906" s="1"/>
      <c r="AK906" s="4"/>
      <c r="AL906" s="1"/>
      <c r="AM906" s="4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</row>
    <row r="907" spans="1:51" ht="15.4">
      <c r="A907" s="1"/>
      <c r="B907" s="2"/>
      <c r="C907" s="1"/>
      <c r="D907" s="1"/>
      <c r="E907" s="1"/>
      <c r="F907" s="1"/>
      <c r="G907" s="1"/>
      <c r="H907" s="1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4"/>
      <c r="T907" s="1"/>
      <c r="U907" s="4"/>
      <c r="V907" s="1"/>
      <c r="W907" s="4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4"/>
      <c r="AJ907" s="1"/>
      <c r="AK907" s="4"/>
      <c r="AL907" s="1"/>
      <c r="AM907" s="4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</row>
    <row r="908" spans="1:51" ht="15.4">
      <c r="A908" s="1"/>
      <c r="B908" s="2"/>
      <c r="C908" s="1"/>
      <c r="D908" s="1"/>
      <c r="E908" s="1"/>
      <c r="F908" s="1"/>
      <c r="G908" s="1"/>
      <c r="H908" s="1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4"/>
      <c r="T908" s="1"/>
      <c r="U908" s="4"/>
      <c r="V908" s="1"/>
      <c r="W908" s="4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4"/>
      <c r="AJ908" s="1"/>
      <c r="AK908" s="4"/>
      <c r="AL908" s="1"/>
      <c r="AM908" s="4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</row>
    <row r="909" spans="1:51" ht="15.4">
      <c r="A909" s="1"/>
      <c r="B909" s="2"/>
      <c r="C909" s="1"/>
      <c r="D909" s="1"/>
      <c r="E909" s="1"/>
      <c r="F909" s="1"/>
      <c r="G909" s="1"/>
      <c r="H909" s="1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4"/>
      <c r="T909" s="1"/>
      <c r="U909" s="4"/>
      <c r="V909" s="1"/>
      <c r="W909" s="4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4"/>
      <c r="AJ909" s="1"/>
      <c r="AK909" s="4"/>
      <c r="AL909" s="1"/>
      <c r="AM909" s="4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</row>
    <row r="910" spans="1:51" ht="15.4">
      <c r="A910" s="1"/>
      <c r="B910" s="2"/>
      <c r="C910" s="1"/>
      <c r="D910" s="1"/>
      <c r="E910" s="1"/>
      <c r="F910" s="1"/>
      <c r="G910" s="1"/>
      <c r="H910" s="1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4"/>
      <c r="T910" s="1"/>
      <c r="U910" s="4"/>
      <c r="V910" s="1"/>
      <c r="W910" s="4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4"/>
      <c r="AJ910" s="1"/>
      <c r="AK910" s="4"/>
      <c r="AL910" s="1"/>
      <c r="AM910" s="4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</row>
    <row r="911" spans="1:51" ht="15.4">
      <c r="A911" s="1"/>
      <c r="B911" s="2"/>
      <c r="C911" s="1"/>
      <c r="D911" s="1"/>
      <c r="E911" s="1"/>
      <c r="F911" s="1"/>
      <c r="G911" s="1"/>
      <c r="H911" s="1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4"/>
      <c r="T911" s="1"/>
      <c r="U911" s="4"/>
      <c r="V911" s="1"/>
      <c r="W911" s="4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4"/>
      <c r="AJ911" s="1"/>
      <c r="AK911" s="4"/>
      <c r="AL911" s="1"/>
      <c r="AM911" s="4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</row>
    <row r="912" spans="1:51" ht="15.4">
      <c r="A912" s="1"/>
      <c r="B912" s="2"/>
      <c r="C912" s="1"/>
      <c r="D912" s="1"/>
      <c r="E912" s="1"/>
      <c r="F912" s="1"/>
      <c r="G912" s="1"/>
      <c r="H912" s="1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4"/>
      <c r="T912" s="1"/>
      <c r="U912" s="4"/>
      <c r="V912" s="1"/>
      <c r="W912" s="4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4"/>
      <c r="AJ912" s="1"/>
      <c r="AK912" s="4"/>
      <c r="AL912" s="1"/>
      <c r="AM912" s="4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</row>
    <row r="913" spans="1:51" ht="15.4">
      <c r="A913" s="1"/>
      <c r="B913" s="2"/>
      <c r="C913" s="1"/>
      <c r="D913" s="1"/>
      <c r="E913" s="1"/>
      <c r="F913" s="1"/>
      <c r="G913" s="1"/>
      <c r="H913" s="1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4"/>
      <c r="T913" s="1"/>
      <c r="U913" s="4"/>
      <c r="V913" s="1"/>
      <c r="W913" s="4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4"/>
      <c r="AJ913" s="1"/>
      <c r="AK913" s="4"/>
      <c r="AL913" s="1"/>
      <c r="AM913" s="4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</row>
    <row r="914" spans="1:51" ht="15.4">
      <c r="A914" s="1"/>
      <c r="B914" s="2"/>
      <c r="C914" s="1"/>
      <c r="D914" s="1"/>
      <c r="E914" s="1"/>
      <c r="F914" s="1"/>
      <c r="G914" s="1"/>
      <c r="H914" s="1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4"/>
      <c r="T914" s="1"/>
      <c r="U914" s="4"/>
      <c r="V914" s="1"/>
      <c r="W914" s="4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4"/>
      <c r="AJ914" s="1"/>
      <c r="AK914" s="4"/>
      <c r="AL914" s="1"/>
      <c r="AM914" s="4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</row>
    <row r="915" spans="1:51" ht="15.4">
      <c r="A915" s="1"/>
      <c r="B915" s="2"/>
      <c r="C915" s="1"/>
      <c r="D915" s="1"/>
      <c r="E915" s="1"/>
      <c r="F915" s="1"/>
      <c r="G915" s="1"/>
      <c r="H915" s="1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4"/>
      <c r="T915" s="1"/>
      <c r="U915" s="4"/>
      <c r="V915" s="1"/>
      <c r="W915" s="4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4"/>
      <c r="AJ915" s="1"/>
      <c r="AK915" s="4"/>
      <c r="AL915" s="1"/>
      <c r="AM915" s="4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</row>
    <row r="916" spans="1:51" ht="15.4">
      <c r="A916" s="1"/>
      <c r="B916" s="2"/>
      <c r="C916" s="1"/>
      <c r="D916" s="1"/>
      <c r="E916" s="1"/>
      <c r="F916" s="1"/>
      <c r="G916" s="1"/>
      <c r="H916" s="1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4"/>
      <c r="T916" s="1"/>
      <c r="U916" s="4"/>
      <c r="V916" s="1"/>
      <c r="W916" s="4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4"/>
      <c r="AJ916" s="1"/>
      <c r="AK916" s="4"/>
      <c r="AL916" s="1"/>
      <c r="AM916" s="4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</row>
    <row r="917" spans="1:51" ht="15.4">
      <c r="A917" s="1"/>
      <c r="B917" s="2"/>
      <c r="C917" s="1"/>
      <c r="D917" s="1"/>
      <c r="E917" s="1"/>
      <c r="F917" s="1"/>
      <c r="G917" s="1"/>
      <c r="H917" s="1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4"/>
      <c r="T917" s="1"/>
      <c r="U917" s="4"/>
      <c r="V917" s="1"/>
      <c r="W917" s="4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4"/>
      <c r="AJ917" s="1"/>
      <c r="AK917" s="4"/>
      <c r="AL917" s="1"/>
      <c r="AM917" s="4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</row>
    <row r="918" spans="1:51" ht="15.4">
      <c r="A918" s="1"/>
      <c r="B918" s="2"/>
      <c r="C918" s="1"/>
      <c r="D918" s="1"/>
      <c r="E918" s="1"/>
      <c r="F918" s="1"/>
      <c r="G918" s="1"/>
      <c r="H918" s="1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4"/>
      <c r="T918" s="1"/>
      <c r="U918" s="4"/>
      <c r="V918" s="1"/>
      <c r="W918" s="4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4"/>
      <c r="AJ918" s="1"/>
      <c r="AK918" s="4"/>
      <c r="AL918" s="1"/>
      <c r="AM918" s="4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</row>
    <row r="919" spans="1:51" ht="15.4">
      <c r="A919" s="1"/>
      <c r="B919" s="2"/>
      <c r="C919" s="1"/>
      <c r="D919" s="1"/>
      <c r="E919" s="1"/>
      <c r="F919" s="1"/>
      <c r="G919" s="1"/>
      <c r="H919" s="1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4"/>
      <c r="T919" s="1"/>
      <c r="U919" s="4"/>
      <c r="V919" s="1"/>
      <c r="W919" s="4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4"/>
      <c r="AJ919" s="1"/>
      <c r="AK919" s="4"/>
      <c r="AL919" s="1"/>
      <c r="AM919" s="4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</row>
    <row r="920" spans="1:51" ht="15.4">
      <c r="A920" s="1"/>
      <c r="B920" s="2"/>
      <c r="C920" s="1"/>
      <c r="D920" s="1"/>
      <c r="E920" s="1"/>
      <c r="F920" s="1"/>
      <c r="G920" s="1"/>
      <c r="H920" s="1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4"/>
      <c r="T920" s="1"/>
      <c r="U920" s="4"/>
      <c r="V920" s="1"/>
      <c r="W920" s="4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4"/>
      <c r="AJ920" s="1"/>
      <c r="AK920" s="4"/>
      <c r="AL920" s="1"/>
      <c r="AM920" s="4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</row>
    <row r="921" spans="1:51" ht="15.4">
      <c r="A921" s="1"/>
      <c r="B921" s="2"/>
      <c r="C921" s="1"/>
      <c r="D921" s="1"/>
      <c r="E921" s="1"/>
      <c r="F921" s="1"/>
      <c r="G921" s="1"/>
      <c r="H921" s="1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4"/>
      <c r="T921" s="1"/>
      <c r="U921" s="4"/>
      <c r="V921" s="1"/>
      <c r="W921" s="4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4"/>
      <c r="AJ921" s="1"/>
      <c r="AK921" s="4"/>
      <c r="AL921" s="1"/>
      <c r="AM921" s="4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</row>
    <row r="922" spans="1:51" ht="15.4">
      <c r="A922" s="1"/>
      <c r="B922" s="2"/>
      <c r="C922" s="1"/>
      <c r="D922" s="1"/>
      <c r="E922" s="1"/>
      <c r="F922" s="1"/>
      <c r="G922" s="1"/>
      <c r="H922" s="1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4"/>
      <c r="T922" s="1"/>
      <c r="U922" s="4"/>
      <c r="V922" s="1"/>
      <c r="W922" s="4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4"/>
      <c r="AJ922" s="1"/>
      <c r="AK922" s="4"/>
      <c r="AL922" s="1"/>
      <c r="AM922" s="4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</row>
    <row r="923" spans="1:51" ht="15.4">
      <c r="A923" s="1"/>
      <c r="B923" s="2"/>
      <c r="C923" s="1"/>
      <c r="D923" s="1"/>
      <c r="E923" s="1"/>
      <c r="F923" s="1"/>
      <c r="G923" s="1"/>
      <c r="H923" s="1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4"/>
      <c r="T923" s="1"/>
      <c r="U923" s="4"/>
      <c r="V923" s="1"/>
      <c r="W923" s="4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4"/>
      <c r="AJ923" s="1"/>
      <c r="AK923" s="4"/>
      <c r="AL923" s="1"/>
      <c r="AM923" s="4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</row>
    <row r="924" spans="1:51" ht="15.4">
      <c r="A924" s="1"/>
      <c r="B924" s="2"/>
      <c r="C924" s="1"/>
      <c r="D924" s="1"/>
      <c r="E924" s="1"/>
      <c r="F924" s="1"/>
      <c r="G924" s="1"/>
      <c r="H924" s="1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4"/>
      <c r="T924" s="1"/>
      <c r="U924" s="4"/>
      <c r="V924" s="1"/>
      <c r="W924" s="4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4"/>
      <c r="AJ924" s="1"/>
      <c r="AK924" s="4"/>
      <c r="AL924" s="1"/>
      <c r="AM924" s="4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</row>
    <row r="925" spans="1:51" ht="15.4">
      <c r="A925" s="1"/>
      <c r="B925" s="2"/>
      <c r="C925" s="1"/>
      <c r="D925" s="1"/>
      <c r="E925" s="1"/>
      <c r="F925" s="1"/>
      <c r="G925" s="1"/>
      <c r="H925" s="1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4"/>
      <c r="T925" s="1"/>
      <c r="U925" s="4"/>
      <c r="V925" s="1"/>
      <c r="W925" s="4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4"/>
      <c r="AJ925" s="1"/>
      <c r="AK925" s="4"/>
      <c r="AL925" s="1"/>
      <c r="AM925" s="4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</row>
    <row r="926" spans="1:51" ht="15.4">
      <c r="A926" s="1"/>
      <c r="B926" s="2"/>
      <c r="C926" s="1"/>
      <c r="D926" s="1"/>
      <c r="E926" s="1"/>
      <c r="F926" s="1"/>
      <c r="G926" s="1"/>
      <c r="H926" s="1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4"/>
      <c r="T926" s="1"/>
      <c r="U926" s="4"/>
      <c r="V926" s="1"/>
      <c r="W926" s="4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4"/>
      <c r="AJ926" s="1"/>
      <c r="AK926" s="4"/>
      <c r="AL926" s="1"/>
      <c r="AM926" s="4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</row>
    <row r="927" spans="1:51" ht="15.4">
      <c r="A927" s="1"/>
      <c r="B927" s="2"/>
      <c r="C927" s="1"/>
      <c r="D927" s="1"/>
      <c r="E927" s="1"/>
      <c r="F927" s="1"/>
      <c r="G927" s="1"/>
      <c r="H927" s="1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4"/>
      <c r="T927" s="1"/>
      <c r="U927" s="4"/>
      <c r="V927" s="1"/>
      <c r="W927" s="4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4"/>
      <c r="AJ927" s="1"/>
      <c r="AK927" s="4"/>
      <c r="AL927" s="1"/>
      <c r="AM927" s="4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</row>
    <row r="928" spans="1:51" ht="15.4">
      <c r="A928" s="1"/>
      <c r="B928" s="2"/>
      <c r="C928" s="1"/>
      <c r="D928" s="1"/>
      <c r="E928" s="1"/>
      <c r="F928" s="1"/>
      <c r="G928" s="1"/>
      <c r="H928" s="1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4"/>
      <c r="T928" s="1"/>
      <c r="U928" s="4"/>
      <c r="V928" s="1"/>
      <c r="W928" s="4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4"/>
      <c r="AJ928" s="1"/>
      <c r="AK928" s="4"/>
      <c r="AL928" s="1"/>
      <c r="AM928" s="4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</row>
    <row r="929" spans="1:51" ht="15.4">
      <c r="A929" s="1"/>
      <c r="B929" s="2"/>
      <c r="C929" s="1"/>
      <c r="D929" s="1"/>
      <c r="E929" s="1"/>
      <c r="F929" s="1"/>
      <c r="G929" s="1"/>
      <c r="H929" s="1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4"/>
      <c r="T929" s="1"/>
      <c r="U929" s="4"/>
      <c r="V929" s="1"/>
      <c r="W929" s="4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4"/>
      <c r="AJ929" s="1"/>
      <c r="AK929" s="4"/>
      <c r="AL929" s="1"/>
      <c r="AM929" s="4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</row>
    <row r="930" spans="1:51" ht="15.4">
      <c r="A930" s="1"/>
      <c r="B930" s="2"/>
      <c r="C930" s="1"/>
      <c r="D930" s="1"/>
      <c r="E930" s="1"/>
      <c r="F930" s="1"/>
      <c r="G930" s="1"/>
      <c r="H930" s="1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4"/>
      <c r="T930" s="1"/>
      <c r="U930" s="4"/>
      <c r="V930" s="1"/>
      <c r="W930" s="4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4"/>
      <c r="AJ930" s="1"/>
      <c r="AK930" s="4"/>
      <c r="AL930" s="1"/>
      <c r="AM930" s="4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</row>
    <row r="931" spans="1:51" ht="15.4">
      <c r="A931" s="1"/>
      <c r="B931" s="2"/>
      <c r="C931" s="1"/>
      <c r="D931" s="1"/>
      <c r="E931" s="1"/>
      <c r="F931" s="1"/>
      <c r="G931" s="1"/>
      <c r="H931" s="1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4"/>
      <c r="T931" s="1"/>
      <c r="U931" s="4"/>
      <c r="V931" s="1"/>
      <c r="W931" s="4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4"/>
      <c r="AJ931" s="1"/>
      <c r="AK931" s="4"/>
      <c r="AL931" s="1"/>
      <c r="AM931" s="4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</row>
    <row r="932" spans="1:51" ht="15.4">
      <c r="A932" s="1"/>
      <c r="B932" s="2"/>
      <c r="C932" s="1"/>
      <c r="D932" s="1"/>
      <c r="E932" s="1"/>
      <c r="F932" s="1"/>
      <c r="G932" s="1"/>
      <c r="H932" s="1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4"/>
      <c r="T932" s="1"/>
      <c r="U932" s="4"/>
      <c r="V932" s="1"/>
      <c r="W932" s="4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4"/>
      <c r="AJ932" s="1"/>
      <c r="AK932" s="4"/>
      <c r="AL932" s="1"/>
      <c r="AM932" s="4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</row>
    <row r="933" spans="1:51" ht="15.4">
      <c r="A933" s="1"/>
      <c r="B933" s="2"/>
      <c r="C933" s="1"/>
      <c r="D933" s="1"/>
      <c r="E933" s="1"/>
      <c r="F933" s="1"/>
      <c r="G933" s="1"/>
      <c r="H933" s="1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4"/>
      <c r="T933" s="1"/>
      <c r="U933" s="4"/>
      <c r="V933" s="1"/>
      <c r="W933" s="4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4"/>
      <c r="AJ933" s="1"/>
      <c r="AK933" s="4"/>
      <c r="AL933" s="1"/>
      <c r="AM933" s="4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</row>
    <row r="934" spans="1:51" ht="15.4">
      <c r="A934" s="1"/>
      <c r="B934" s="2"/>
      <c r="C934" s="1"/>
      <c r="D934" s="1"/>
      <c r="E934" s="1"/>
      <c r="F934" s="1"/>
      <c r="G934" s="1"/>
      <c r="H934" s="1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4"/>
      <c r="T934" s="1"/>
      <c r="U934" s="4"/>
      <c r="V934" s="1"/>
      <c r="W934" s="4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4"/>
      <c r="AJ934" s="1"/>
      <c r="AK934" s="4"/>
      <c r="AL934" s="1"/>
      <c r="AM934" s="4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</row>
    <row r="935" spans="1:51" ht="15.4">
      <c r="A935" s="1"/>
      <c r="B935" s="2"/>
      <c r="C935" s="1"/>
      <c r="D935" s="1"/>
      <c r="E935" s="1"/>
      <c r="F935" s="1"/>
      <c r="G935" s="1"/>
      <c r="H935" s="1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4"/>
      <c r="T935" s="1"/>
      <c r="U935" s="4"/>
      <c r="V935" s="1"/>
      <c r="W935" s="4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4"/>
      <c r="AJ935" s="1"/>
      <c r="AK935" s="4"/>
      <c r="AL935" s="1"/>
      <c r="AM935" s="4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</row>
    <row r="936" spans="1:51" ht="15.4">
      <c r="A936" s="1"/>
      <c r="B936" s="2"/>
      <c r="C936" s="1"/>
      <c r="D936" s="1"/>
      <c r="E936" s="1"/>
      <c r="F936" s="1"/>
      <c r="G936" s="1"/>
      <c r="H936" s="1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4"/>
      <c r="T936" s="1"/>
      <c r="U936" s="4"/>
      <c r="V936" s="1"/>
      <c r="W936" s="4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4"/>
      <c r="AJ936" s="1"/>
      <c r="AK936" s="4"/>
      <c r="AL936" s="1"/>
      <c r="AM936" s="4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</row>
    <row r="937" spans="1:51" ht="15.4">
      <c r="A937" s="1"/>
      <c r="B937" s="2"/>
      <c r="C937" s="1"/>
      <c r="D937" s="1"/>
      <c r="E937" s="1"/>
      <c r="F937" s="1"/>
      <c r="G937" s="1"/>
      <c r="H937" s="1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4"/>
      <c r="T937" s="1"/>
      <c r="U937" s="4"/>
      <c r="V937" s="1"/>
      <c r="W937" s="4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4"/>
      <c r="AJ937" s="1"/>
      <c r="AK937" s="4"/>
      <c r="AL937" s="1"/>
      <c r="AM937" s="4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</row>
    <row r="938" spans="1:51" ht="15.4">
      <c r="A938" s="1"/>
      <c r="B938" s="2"/>
      <c r="C938" s="1"/>
      <c r="D938" s="1"/>
      <c r="E938" s="1"/>
      <c r="F938" s="1"/>
      <c r="G938" s="1"/>
      <c r="H938" s="1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4"/>
      <c r="T938" s="1"/>
      <c r="U938" s="4"/>
      <c r="V938" s="1"/>
      <c r="W938" s="4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4"/>
      <c r="AJ938" s="1"/>
      <c r="AK938" s="4"/>
      <c r="AL938" s="1"/>
      <c r="AM938" s="4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</row>
    <row r="939" spans="1:51" ht="15.4">
      <c r="A939" s="1"/>
      <c r="B939" s="2"/>
      <c r="C939" s="1"/>
      <c r="D939" s="1"/>
      <c r="E939" s="1"/>
      <c r="F939" s="1"/>
      <c r="G939" s="1"/>
      <c r="H939" s="1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4"/>
      <c r="T939" s="1"/>
      <c r="U939" s="4"/>
      <c r="V939" s="1"/>
      <c r="W939" s="4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4"/>
      <c r="AJ939" s="1"/>
      <c r="AK939" s="4"/>
      <c r="AL939" s="1"/>
      <c r="AM939" s="4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</row>
    <row r="940" spans="1:51" ht="15.4">
      <c r="A940" s="1"/>
      <c r="B940" s="2"/>
      <c r="C940" s="1"/>
      <c r="D940" s="1"/>
      <c r="E940" s="1"/>
      <c r="F940" s="1"/>
      <c r="G940" s="1"/>
      <c r="H940" s="1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4"/>
      <c r="T940" s="1"/>
      <c r="U940" s="4"/>
      <c r="V940" s="1"/>
      <c r="W940" s="4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4"/>
      <c r="AJ940" s="1"/>
      <c r="AK940" s="4"/>
      <c r="AL940" s="1"/>
      <c r="AM940" s="4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</row>
    <row r="941" spans="1:51" ht="15.4">
      <c r="A941" s="1"/>
      <c r="B941" s="2"/>
      <c r="C941" s="1"/>
      <c r="D941" s="1"/>
      <c r="E941" s="1"/>
      <c r="F941" s="1"/>
      <c r="G941" s="1"/>
      <c r="H941" s="1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4"/>
      <c r="T941" s="1"/>
      <c r="U941" s="4"/>
      <c r="V941" s="1"/>
      <c r="W941" s="4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4"/>
      <c r="AJ941" s="1"/>
      <c r="AK941" s="4"/>
      <c r="AL941" s="1"/>
      <c r="AM941" s="4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</row>
    <row r="942" spans="1:51" ht="15.4">
      <c r="A942" s="1"/>
      <c r="B942" s="2"/>
      <c r="C942" s="1"/>
      <c r="D942" s="1"/>
      <c r="E942" s="1"/>
      <c r="F942" s="1"/>
      <c r="G942" s="1"/>
      <c r="H942" s="1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4"/>
      <c r="T942" s="1"/>
      <c r="U942" s="4"/>
      <c r="V942" s="1"/>
      <c r="W942" s="4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4"/>
      <c r="AJ942" s="1"/>
      <c r="AK942" s="4"/>
      <c r="AL942" s="1"/>
      <c r="AM942" s="4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</row>
    <row r="943" spans="1:51" ht="15.4">
      <c r="A943" s="1"/>
      <c r="B943" s="2"/>
      <c r="C943" s="1"/>
      <c r="D943" s="1"/>
      <c r="E943" s="1"/>
      <c r="F943" s="1"/>
      <c r="G943" s="1"/>
      <c r="H943" s="1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4"/>
      <c r="T943" s="1"/>
      <c r="U943" s="4"/>
      <c r="V943" s="1"/>
      <c r="W943" s="4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4"/>
      <c r="AJ943" s="1"/>
      <c r="AK943" s="4"/>
      <c r="AL943" s="1"/>
      <c r="AM943" s="4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</row>
    <row r="944" spans="1:51" ht="15.4">
      <c r="A944" s="1"/>
      <c r="B944" s="2"/>
      <c r="C944" s="1"/>
      <c r="D944" s="1"/>
      <c r="E944" s="1"/>
      <c r="F944" s="1"/>
      <c r="G944" s="1"/>
      <c r="H944" s="1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4"/>
      <c r="T944" s="1"/>
      <c r="U944" s="4"/>
      <c r="V944" s="1"/>
      <c r="W944" s="4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4"/>
      <c r="AJ944" s="1"/>
      <c r="AK944" s="4"/>
      <c r="AL944" s="1"/>
      <c r="AM944" s="4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</row>
    <row r="945" spans="1:51" ht="15.4">
      <c r="A945" s="1"/>
      <c r="B945" s="2"/>
      <c r="C945" s="1"/>
      <c r="D945" s="1"/>
      <c r="E945" s="1"/>
      <c r="F945" s="1"/>
      <c r="G945" s="1"/>
      <c r="H945" s="1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4"/>
      <c r="T945" s="1"/>
      <c r="U945" s="4"/>
      <c r="V945" s="1"/>
      <c r="W945" s="4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4"/>
      <c r="AJ945" s="1"/>
      <c r="AK945" s="4"/>
      <c r="AL945" s="1"/>
      <c r="AM945" s="4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</row>
    <row r="946" spans="1:51" ht="15.4">
      <c r="A946" s="1"/>
      <c r="B946" s="2"/>
      <c r="C946" s="1"/>
      <c r="D946" s="1"/>
      <c r="E946" s="1"/>
      <c r="F946" s="1"/>
      <c r="G946" s="1"/>
      <c r="H946" s="1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4"/>
      <c r="T946" s="1"/>
      <c r="U946" s="4"/>
      <c r="V946" s="1"/>
      <c r="W946" s="4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4"/>
      <c r="AJ946" s="1"/>
      <c r="AK946" s="4"/>
      <c r="AL946" s="1"/>
      <c r="AM946" s="4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</row>
    <row r="947" spans="1:51" ht="15.4">
      <c r="A947" s="1"/>
      <c r="B947" s="2"/>
      <c r="C947" s="1"/>
      <c r="D947" s="1"/>
      <c r="E947" s="1"/>
      <c r="F947" s="1"/>
      <c r="G947" s="1"/>
      <c r="H947" s="1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4"/>
      <c r="T947" s="1"/>
      <c r="U947" s="4"/>
      <c r="V947" s="1"/>
      <c r="W947" s="4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4"/>
      <c r="AJ947" s="1"/>
      <c r="AK947" s="4"/>
      <c r="AL947" s="1"/>
      <c r="AM947" s="4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</row>
    <row r="948" spans="1:51" ht="15.4">
      <c r="A948" s="1"/>
      <c r="B948" s="2"/>
      <c r="C948" s="1"/>
      <c r="D948" s="1"/>
      <c r="E948" s="1"/>
      <c r="F948" s="1"/>
      <c r="G948" s="1"/>
      <c r="H948" s="1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4"/>
      <c r="T948" s="1"/>
      <c r="U948" s="4"/>
      <c r="V948" s="1"/>
      <c r="W948" s="4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4"/>
      <c r="AJ948" s="1"/>
      <c r="AK948" s="4"/>
      <c r="AL948" s="1"/>
      <c r="AM948" s="4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</row>
    <row r="949" spans="1:51" ht="15.4">
      <c r="A949" s="1"/>
      <c r="B949" s="2"/>
      <c r="C949" s="1"/>
      <c r="D949" s="1"/>
      <c r="E949" s="1"/>
      <c r="F949" s="1"/>
      <c r="G949" s="1"/>
      <c r="H949" s="1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4"/>
      <c r="T949" s="1"/>
      <c r="U949" s="4"/>
      <c r="V949" s="1"/>
      <c r="W949" s="4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4"/>
      <c r="AJ949" s="1"/>
      <c r="AK949" s="4"/>
      <c r="AL949" s="1"/>
      <c r="AM949" s="4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</row>
    <row r="950" spans="1:51" ht="15.4">
      <c r="A950" s="1"/>
      <c r="B950" s="2"/>
      <c r="C950" s="1"/>
      <c r="D950" s="1"/>
      <c r="E950" s="1"/>
      <c r="F950" s="1"/>
      <c r="G950" s="1"/>
      <c r="H950" s="1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4"/>
      <c r="T950" s="1"/>
      <c r="U950" s="4"/>
      <c r="V950" s="1"/>
      <c r="W950" s="4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4"/>
      <c r="AJ950" s="1"/>
      <c r="AK950" s="4"/>
      <c r="AL950" s="1"/>
      <c r="AM950" s="4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</row>
    <row r="951" spans="1:51" ht="15.4">
      <c r="A951" s="1"/>
      <c r="B951" s="2"/>
      <c r="C951" s="1"/>
      <c r="D951" s="1"/>
      <c r="E951" s="1"/>
      <c r="F951" s="1"/>
      <c r="G951" s="1"/>
      <c r="H951" s="1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4"/>
      <c r="T951" s="1"/>
      <c r="U951" s="4"/>
      <c r="V951" s="1"/>
      <c r="W951" s="4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4"/>
      <c r="AJ951" s="1"/>
      <c r="AK951" s="4"/>
      <c r="AL951" s="1"/>
      <c r="AM951" s="4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</row>
    <row r="952" spans="1:51" ht="15.4">
      <c r="A952" s="1"/>
      <c r="B952" s="2"/>
      <c r="C952" s="1"/>
      <c r="D952" s="1"/>
      <c r="E952" s="1"/>
      <c r="F952" s="1"/>
      <c r="G952" s="1"/>
      <c r="H952" s="1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4"/>
      <c r="T952" s="1"/>
      <c r="U952" s="4"/>
      <c r="V952" s="1"/>
      <c r="W952" s="4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4"/>
      <c r="AJ952" s="1"/>
      <c r="AK952" s="4"/>
      <c r="AL952" s="1"/>
      <c r="AM952" s="4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</row>
    <row r="953" spans="1:51" ht="15.4">
      <c r="A953" s="1"/>
      <c r="B953" s="2"/>
      <c r="C953" s="1"/>
      <c r="D953" s="1"/>
      <c r="E953" s="1"/>
      <c r="F953" s="1"/>
      <c r="G953" s="1"/>
      <c r="H953" s="1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4"/>
      <c r="T953" s="1"/>
      <c r="U953" s="4"/>
      <c r="V953" s="1"/>
      <c r="W953" s="4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4"/>
      <c r="AJ953" s="1"/>
      <c r="AK953" s="4"/>
      <c r="AL953" s="1"/>
      <c r="AM953" s="4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</row>
    <row r="954" spans="1:51" ht="15.4">
      <c r="A954" s="1"/>
      <c r="B954" s="2"/>
      <c r="C954" s="1"/>
      <c r="D954" s="1"/>
      <c r="E954" s="1"/>
      <c r="F954" s="1"/>
      <c r="G954" s="1"/>
      <c r="H954" s="1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4"/>
      <c r="T954" s="1"/>
      <c r="U954" s="4"/>
      <c r="V954" s="1"/>
      <c r="W954" s="4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4"/>
      <c r="AJ954" s="1"/>
      <c r="AK954" s="4"/>
      <c r="AL954" s="1"/>
      <c r="AM954" s="4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</row>
    <row r="955" spans="1:51" ht="15.4">
      <c r="A955" s="1"/>
      <c r="B955" s="2"/>
      <c r="C955" s="1"/>
      <c r="D955" s="1"/>
      <c r="E955" s="1"/>
      <c r="F955" s="1"/>
      <c r="G955" s="1"/>
      <c r="H955" s="1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4"/>
      <c r="T955" s="1"/>
      <c r="U955" s="4"/>
      <c r="V955" s="1"/>
      <c r="W955" s="4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4"/>
      <c r="AJ955" s="1"/>
      <c r="AK955" s="4"/>
      <c r="AL955" s="1"/>
      <c r="AM955" s="4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</row>
    <row r="956" spans="1:51" ht="15.4">
      <c r="A956" s="1"/>
      <c r="B956" s="2"/>
      <c r="C956" s="1"/>
      <c r="D956" s="1"/>
      <c r="E956" s="1"/>
      <c r="F956" s="1"/>
      <c r="G956" s="1"/>
      <c r="H956" s="1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4"/>
      <c r="T956" s="1"/>
      <c r="U956" s="4"/>
      <c r="V956" s="1"/>
      <c r="W956" s="4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4"/>
      <c r="AJ956" s="1"/>
      <c r="AK956" s="4"/>
      <c r="AL956" s="1"/>
      <c r="AM956" s="4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</row>
    <row r="957" spans="1:51" ht="15.4">
      <c r="A957" s="1"/>
      <c r="B957" s="2"/>
      <c r="C957" s="1"/>
      <c r="D957" s="1"/>
      <c r="E957" s="1"/>
      <c r="F957" s="1"/>
      <c r="G957" s="1"/>
      <c r="H957" s="1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4"/>
      <c r="T957" s="1"/>
      <c r="U957" s="4"/>
      <c r="V957" s="1"/>
      <c r="W957" s="4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4"/>
      <c r="AJ957" s="1"/>
      <c r="AK957" s="4"/>
      <c r="AL957" s="1"/>
      <c r="AM957" s="4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</row>
    <row r="958" spans="1:51" ht="15.4">
      <c r="A958" s="1"/>
      <c r="B958" s="2"/>
      <c r="C958" s="1"/>
      <c r="D958" s="1"/>
      <c r="E958" s="1"/>
      <c r="F958" s="1"/>
      <c r="G958" s="1"/>
      <c r="H958" s="1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4"/>
      <c r="T958" s="1"/>
      <c r="U958" s="4"/>
      <c r="V958" s="1"/>
      <c r="W958" s="4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4"/>
      <c r="AJ958" s="1"/>
      <c r="AK958" s="4"/>
      <c r="AL958" s="1"/>
      <c r="AM958" s="4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</row>
    <row r="959" spans="1:51" ht="15.4">
      <c r="A959" s="1"/>
      <c r="B959" s="2"/>
      <c r="C959" s="1"/>
      <c r="D959" s="1"/>
      <c r="E959" s="1"/>
      <c r="F959" s="1"/>
      <c r="G959" s="1"/>
      <c r="H959" s="1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4"/>
      <c r="T959" s="1"/>
      <c r="U959" s="4"/>
      <c r="V959" s="1"/>
      <c r="W959" s="4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4"/>
      <c r="AJ959" s="1"/>
      <c r="AK959" s="4"/>
      <c r="AL959" s="1"/>
      <c r="AM959" s="4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</row>
    <row r="960" spans="1:51" ht="15.4">
      <c r="A960" s="1"/>
      <c r="B960" s="2"/>
      <c r="C960" s="1"/>
      <c r="D960" s="1"/>
      <c r="E960" s="1"/>
      <c r="F960" s="1"/>
      <c r="G960" s="1"/>
      <c r="H960" s="1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4"/>
      <c r="T960" s="1"/>
      <c r="U960" s="4"/>
      <c r="V960" s="1"/>
      <c r="W960" s="4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4"/>
      <c r="AJ960" s="1"/>
      <c r="AK960" s="4"/>
      <c r="AL960" s="1"/>
      <c r="AM960" s="4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</row>
    <row r="961" spans="1:51" ht="15.4">
      <c r="A961" s="1"/>
      <c r="B961" s="2"/>
      <c r="C961" s="1"/>
      <c r="D961" s="1"/>
      <c r="E961" s="1"/>
      <c r="F961" s="1"/>
      <c r="G961" s="1"/>
      <c r="H961" s="1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4"/>
      <c r="T961" s="1"/>
      <c r="U961" s="4"/>
      <c r="V961" s="1"/>
      <c r="W961" s="4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4"/>
      <c r="AJ961" s="1"/>
      <c r="AK961" s="4"/>
      <c r="AL961" s="1"/>
      <c r="AM961" s="4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</row>
    <row r="962" spans="1:51" ht="15.4">
      <c r="A962" s="1"/>
      <c r="B962" s="2"/>
      <c r="C962" s="1"/>
      <c r="D962" s="1"/>
      <c r="E962" s="1"/>
      <c r="F962" s="1"/>
      <c r="G962" s="1"/>
      <c r="H962" s="1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4"/>
      <c r="T962" s="1"/>
      <c r="U962" s="4"/>
      <c r="V962" s="1"/>
      <c r="W962" s="4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4"/>
      <c r="AJ962" s="1"/>
      <c r="AK962" s="4"/>
      <c r="AL962" s="1"/>
      <c r="AM962" s="4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</row>
    <row r="963" spans="1:51" ht="15.4">
      <c r="A963" s="1"/>
      <c r="B963" s="2"/>
      <c r="C963" s="1"/>
      <c r="D963" s="1"/>
      <c r="E963" s="1"/>
      <c r="F963" s="1"/>
      <c r="G963" s="1"/>
      <c r="H963" s="1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4"/>
      <c r="T963" s="1"/>
      <c r="U963" s="4"/>
      <c r="V963" s="1"/>
      <c r="W963" s="4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4"/>
      <c r="AJ963" s="1"/>
      <c r="AK963" s="4"/>
      <c r="AL963" s="1"/>
      <c r="AM963" s="4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</row>
    <row r="964" spans="1:51" ht="15.4">
      <c r="A964" s="1"/>
      <c r="B964" s="2"/>
      <c r="C964" s="1"/>
      <c r="D964" s="1"/>
      <c r="E964" s="1"/>
      <c r="F964" s="1"/>
      <c r="G964" s="1"/>
      <c r="H964" s="1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4"/>
      <c r="T964" s="1"/>
      <c r="U964" s="4"/>
      <c r="V964" s="1"/>
      <c r="W964" s="4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4"/>
      <c r="AJ964" s="1"/>
      <c r="AK964" s="4"/>
      <c r="AL964" s="1"/>
      <c r="AM964" s="4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</row>
    <row r="965" spans="1:51" ht="15.4">
      <c r="A965" s="1"/>
      <c r="B965" s="2"/>
      <c r="C965" s="1"/>
      <c r="D965" s="1"/>
      <c r="E965" s="1"/>
      <c r="F965" s="1"/>
      <c r="G965" s="1"/>
      <c r="H965" s="1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4"/>
      <c r="T965" s="1"/>
      <c r="U965" s="4"/>
      <c r="V965" s="1"/>
      <c r="W965" s="4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4"/>
      <c r="AJ965" s="1"/>
      <c r="AK965" s="4"/>
      <c r="AL965" s="1"/>
      <c r="AM965" s="4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</row>
    <row r="966" spans="1:51" ht="15.4">
      <c r="A966" s="1"/>
      <c r="B966" s="2"/>
      <c r="C966" s="1"/>
      <c r="D966" s="1"/>
      <c r="E966" s="1"/>
      <c r="F966" s="1"/>
      <c r="G966" s="1"/>
      <c r="H966" s="1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4"/>
      <c r="T966" s="1"/>
      <c r="U966" s="4"/>
      <c r="V966" s="1"/>
      <c r="W966" s="4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4"/>
      <c r="AJ966" s="1"/>
      <c r="AK966" s="4"/>
      <c r="AL966" s="1"/>
      <c r="AM966" s="4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</row>
    <row r="967" spans="1:51" ht="15.4">
      <c r="A967" s="1"/>
      <c r="B967" s="2"/>
      <c r="C967" s="1"/>
      <c r="D967" s="1"/>
      <c r="E967" s="1"/>
      <c r="F967" s="1"/>
      <c r="G967" s="1"/>
      <c r="H967" s="1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4"/>
      <c r="T967" s="1"/>
      <c r="U967" s="4"/>
      <c r="V967" s="1"/>
      <c r="W967" s="4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4"/>
      <c r="AJ967" s="1"/>
      <c r="AK967" s="4"/>
      <c r="AL967" s="1"/>
      <c r="AM967" s="4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</row>
    <row r="968" spans="1:51" ht="15.4">
      <c r="A968" s="1"/>
      <c r="B968" s="2"/>
      <c r="C968" s="1"/>
      <c r="D968" s="1"/>
      <c r="E968" s="1"/>
      <c r="F968" s="1"/>
      <c r="G968" s="1"/>
      <c r="H968" s="1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4"/>
      <c r="T968" s="1"/>
      <c r="U968" s="4"/>
      <c r="V968" s="1"/>
      <c r="W968" s="4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4"/>
      <c r="AJ968" s="1"/>
      <c r="AK968" s="4"/>
      <c r="AL968" s="1"/>
      <c r="AM968" s="4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</row>
    <row r="969" spans="1:51" ht="15.4">
      <c r="A969" s="1"/>
      <c r="B969" s="2"/>
      <c r="C969" s="1"/>
      <c r="D969" s="1"/>
      <c r="E969" s="1"/>
      <c r="F969" s="1"/>
      <c r="G969" s="1"/>
      <c r="H969" s="1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4"/>
      <c r="T969" s="1"/>
      <c r="U969" s="4"/>
      <c r="V969" s="1"/>
      <c r="W969" s="4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4"/>
      <c r="AJ969" s="1"/>
      <c r="AK969" s="4"/>
      <c r="AL969" s="1"/>
      <c r="AM969" s="4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</row>
    <row r="970" spans="1:51" ht="15.4">
      <c r="A970" s="1"/>
      <c r="B970" s="2"/>
      <c r="C970" s="1"/>
      <c r="D970" s="1"/>
      <c r="E970" s="1"/>
      <c r="F970" s="1"/>
      <c r="G970" s="1"/>
      <c r="H970" s="1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4"/>
      <c r="T970" s="1"/>
      <c r="U970" s="4"/>
      <c r="V970" s="1"/>
      <c r="W970" s="4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4"/>
      <c r="AJ970" s="1"/>
      <c r="AK970" s="4"/>
      <c r="AL970" s="1"/>
      <c r="AM970" s="4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</row>
    <row r="971" spans="1:51" ht="15.4">
      <c r="A971" s="1"/>
      <c r="B971" s="2"/>
      <c r="C971" s="1"/>
      <c r="D971" s="1"/>
      <c r="E971" s="1"/>
      <c r="F971" s="1"/>
      <c r="G971" s="1"/>
      <c r="H971" s="1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4"/>
      <c r="T971" s="1"/>
      <c r="U971" s="4"/>
      <c r="V971" s="1"/>
      <c r="W971" s="4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4"/>
      <c r="AJ971" s="1"/>
      <c r="AK971" s="4"/>
      <c r="AL971" s="1"/>
      <c r="AM971" s="4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</row>
    <row r="972" spans="1:51" ht="15.4">
      <c r="A972" s="1"/>
      <c r="B972" s="2"/>
      <c r="C972" s="1"/>
      <c r="D972" s="1"/>
      <c r="E972" s="1"/>
      <c r="F972" s="1"/>
      <c r="G972" s="1"/>
      <c r="H972" s="1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4"/>
      <c r="T972" s="1"/>
      <c r="U972" s="4"/>
      <c r="V972" s="1"/>
      <c r="W972" s="4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4"/>
      <c r="AJ972" s="1"/>
      <c r="AK972" s="4"/>
      <c r="AL972" s="1"/>
      <c r="AM972" s="4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</row>
    <row r="973" spans="1:51" ht="15.4">
      <c r="A973" s="1"/>
      <c r="B973" s="2"/>
      <c r="C973" s="1"/>
      <c r="D973" s="1"/>
      <c r="E973" s="1"/>
      <c r="F973" s="1"/>
      <c r="G973" s="1"/>
      <c r="H973" s="1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4"/>
      <c r="T973" s="1"/>
      <c r="U973" s="4"/>
      <c r="V973" s="1"/>
      <c r="W973" s="4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4"/>
      <c r="AJ973" s="1"/>
      <c r="AK973" s="4"/>
      <c r="AL973" s="1"/>
      <c r="AM973" s="4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</row>
    <row r="974" spans="1:51" ht="15.4">
      <c r="A974" s="1"/>
      <c r="B974" s="2"/>
      <c r="C974" s="1"/>
      <c r="D974" s="1"/>
      <c r="E974" s="1"/>
      <c r="F974" s="1"/>
      <c r="G974" s="1"/>
      <c r="H974" s="1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4"/>
      <c r="T974" s="1"/>
      <c r="U974" s="4"/>
      <c r="V974" s="1"/>
      <c r="W974" s="4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4"/>
      <c r="AJ974" s="1"/>
      <c r="AK974" s="4"/>
      <c r="AL974" s="1"/>
      <c r="AM974" s="4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</row>
    <row r="975" spans="1:51" ht="15.4">
      <c r="A975" s="1"/>
      <c r="B975" s="2"/>
      <c r="C975" s="1"/>
      <c r="D975" s="1"/>
      <c r="E975" s="1"/>
      <c r="F975" s="1"/>
      <c r="G975" s="1"/>
      <c r="H975" s="1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4"/>
      <c r="T975" s="1"/>
      <c r="U975" s="4"/>
      <c r="V975" s="1"/>
      <c r="W975" s="4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4"/>
      <c r="AJ975" s="1"/>
      <c r="AK975" s="4"/>
      <c r="AL975" s="1"/>
      <c r="AM975" s="4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</row>
    <row r="976" spans="1:51" ht="15.4">
      <c r="A976" s="1"/>
      <c r="B976" s="2"/>
      <c r="C976" s="1"/>
      <c r="D976" s="1"/>
      <c r="E976" s="1"/>
      <c r="F976" s="1"/>
      <c r="G976" s="1"/>
      <c r="H976" s="1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4"/>
      <c r="T976" s="1"/>
      <c r="U976" s="4"/>
      <c r="V976" s="1"/>
      <c r="W976" s="4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4"/>
      <c r="AJ976" s="1"/>
      <c r="AK976" s="4"/>
      <c r="AL976" s="1"/>
      <c r="AM976" s="4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</row>
    <row r="977" spans="1:51" ht="15.4">
      <c r="A977" s="1"/>
      <c r="B977" s="2"/>
      <c r="C977" s="1"/>
      <c r="D977" s="1"/>
      <c r="E977" s="1"/>
      <c r="F977" s="1"/>
      <c r="G977" s="1"/>
      <c r="H977" s="1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4"/>
      <c r="T977" s="1"/>
      <c r="U977" s="4"/>
      <c r="V977" s="1"/>
      <c r="W977" s="4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4"/>
      <c r="AJ977" s="1"/>
      <c r="AK977" s="4"/>
      <c r="AL977" s="1"/>
      <c r="AM977" s="4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</row>
    <row r="978" spans="1:51" ht="15.4">
      <c r="A978" s="1"/>
      <c r="B978" s="2"/>
      <c r="C978" s="1"/>
      <c r="D978" s="1"/>
      <c r="E978" s="1"/>
      <c r="F978" s="1"/>
      <c r="G978" s="1"/>
      <c r="H978" s="1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4"/>
      <c r="T978" s="1"/>
      <c r="U978" s="4"/>
      <c r="V978" s="1"/>
      <c r="W978" s="4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4"/>
      <c r="AJ978" s="1"/>
      <c r="AK978" s="4"/>
      <c r="AL978" s="1"/>
      <c r="AM978" s="4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</row>
    <row r="979" spans="1:51" ht="15.4">
      <c r="A979" s="1"/>
      <c r="B979" s="2"/>
      <c r="C979" s="1"/>
      <c r="D979" s="1"/>
      <c r="E979" s="1"/>
      <c r="F979" s="1"/>
      <c r="G979" s="1"/>
      <c r="H979" s="1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4"/>
      <c r="T979" s="1"/>
      <c r="U979" s="4"/>
      <c r="V979" s="1"/>
      <c r="W979" s="4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4"/>
      <c r="AJ979" s="1"/>
      <c r="AK979" s="4"/>
      <c r="AL979" s="1"/>
      <c r="AM979" s="4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</row>
    <row r="980" spans="1:51" ht="15.4">
      <c r="A980" s="1"/>
      <c r="B980" s="2"/>
      <c r="C980" s="1"/>
      <c r="D980" s="1"/>
      <c r="E980" s="1"/>
      <c r="F980" s="1"/>
      <c r="G980" s="1"/>
      <c r="H980" s="1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4"/>
      <c r="T980" s="1"/>
      <c r="U980" s="4"/>
      <c r="V980" s="1"/>
      <c r="W980" s="4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4"/>
      <c r="AJ980" s="1"/>
      <c r="AK980" s="4"/>
      <c r="AL980" s="1"/>
      <c r="AM980" s="4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</row>
    <row r="981" spans="1:51" ht="15.4">
      <c r="A981" s="1"/>
      <c r="B981" s="2"/>
      <c r="C981" s="1"/>
      <c r="D981" s="1"/>
      <c r="E981" s="1"/>
      <c r="F981" s="1"/>
      <c r="G981" s="1"/>
      <c r="H981" s="1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4"/>
      <c r="T981" s="1"/>
      <c r="U981" s="4"/>
      <c r="V981" s="1"/>
      <c r="W981" s="4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4"/>
      <c r="AJ981" s="1"/>
      <c r="AK981" s="4"/>
      <c r="AL981" s="1"/>
      <c r="AM981" s="4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</row>
    <row r="982" spans="1:51" ht="15.4">
      <c r="A982" s="1"/>
      <c r="B982" s="2"/>
      <c r="C982" s="1"/>
      <c r="D982" s="1"/>
      <c r="E982" s="1"/>
      <c r="F982" s="1"/>
      <c r="G982" s="1"/>
      <c r="H982" s="1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4"/>
      <c r="T982" s="1"/>
      <c r="U982" s="4"/>
      <c r="V982" s="1"/>
      <c r="W982" s="4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4"/>
      <c r="AJ982" s="1"/>
      <c r="AK982" s="4"/>
      <c r="AL982" s="1"/>
      <c r="AM982" s="4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</row>
    <row r="983" spans="1:51" ht="15.4">
      <c r="A983" s="1"/>
      <c r="B983" s="2"/>
      <c r="C983" s="1"/>
      <c r="D983" s="1"/>
      <c r="E983" s="1"/>
      <c r="F983" s="1"/>
      <c r="G983" s="1"/>
      <c r="H983" s="1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4"/>
      <c r="T983" s="1"/>
      <c r="U983" s="4"/>
      <c r="V983" s="1"/>
      <c r="W983" s="4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4"/>
      <c r="AJ983" s="1"/>
      <c r="AK983" s="4"/>
      <c r="AL983" s="1"/>
      <c r="AM983" s="4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</row>
    <row r="984" spans="1:51" ht="15.4">
      <c r="A984" s="1"/>
      <c r="B984" s="2"/>
      <c r="C984" s="1"/>
      <c r="D984" s="1"/>
      <c r="E984" s="1"/>
      <c r="F984" s="1"/>
      <c r="G984" s="1"/>
      <c r="H984" s="1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4"/>
      <c r="T984" s="1"/>
      <c r="U984" s="4"/>
      <c r="V984" s="1"/>
      <c r="W984" s="4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4"/>
      <c r="AJ984" s="1"/>
      <c r="AK984" s="4"/>
      <c r="AL984" s="1"/>
      <c r="AM984" s="4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</row>
    <row r="985" spans="1:51" ht="15.4">
      <c r="A985" s="1"/>
      <c r="B985" s="2"/>
      <c r="C985" s="1"/>
      <c r="D985" s="1"/>
      <c r="E985" s="1"/>
      <c r="F985" s="1"/>
      <c r="G985" s="1"/>
      <c r="H985" s="1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4"/>
      <c r="T985" s="1"/>
      <c r="U985" s="4"/>
      <c r="V985" s="1"/>
      <c r="W985" s="4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4"/>
      <c r="AJ985" s="1"/>
      <c r="AK985" s="4"/>
      <c r="AL985" s="1"/>
      <c r="AM985" s="4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</row>
    <row r="986" spans="1:51" ht="15.4">
      <c r="A986" s="1"/>
      <c r="B986" s="2"/>
      <c r="C986" s="1"/>
      <c r="D986" s="1"/>
      <c r="E986" s="1"/>
      <c r="F986" s="1"/>
      <c r="G986" s="1"/>
      <c r="H986" s="1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4"/>
      <c r="T986" s="1"/>
      <c r="U986" s="4"/>
      <c r="V986" s="1"/>
      <c r="W986" s="4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4"/>
      <c r="AJ986" s="1"/>
      <c r="AK986" s="4"/>
      <c r="AL986" s="1"/>
      <c r="AM986" s="4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</row>
    <row r="987" spans="1:51" ht="15.4">
      <c r="A987" s="1"/>
      <c r="B987" s="2"/>
      <c r="C987" s="1"/>
      <c r="D987" s="1"/>
      <c r="E987" s="1"/>
      <c r="F987" s="1"/>
      <c r="G987" s="1"/>
      <c r="H987" s="1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4"/>
      <c r="T987" s="1"/>
      <c r="U987" s="4"/>
      <c r="V987" s="1"/>
      <c r="W987" s="4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4"/>
      <c r="AJ987" s="1"/>
      <c r="AK987" s="4"/>
      <c r="AL987" s="1"/>
      <c r="AM987" s="4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</row>
    <row r="988" spans="1:51" ht="15.4">
      <c r="A988" s="1"/>
      <c r="B988" s="2"/>
      <c r="C988" s="1"/>
      <c r="D988" s="1"/>
      <c r="E988" s="1"/>
      <c r="F988" s="1"/>
      <c r="G988" s="1"/>
      <c r="H988" s="1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4"/>
      <c r="T988" s="1"/>
      <c r="U988" s="4"/>
      <c r="V988" s="1"/>
      <c r="W988" s="4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4"/>
      <c r="AJ988" s="1"/>
      <c r="AK988" s="4"/>
      <c r="AL988" s="1"/>
      <c r="AM988" s="4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</row>
    <row r="989" spans="1:51" ht="15.4">
      <c r="A989" s="1"/>
      <c r="B989" s="2"/>
      <c r="C989" s="1"/>
      <c r="D989" s="1"/>
      <c r="E989" s="1"/>
      <c r="F989" s="1"/>
      <c r="G989" s="1"/>
      <c r="H989" s="1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4"/>
      <c r="T989" s="1"/>
      <c r="U989" s="4"/>
      <c r="V989" s="1"/>
      <c r="W989" s="4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4"/>
      <c r="AJ989" s="1"/>
      <c r="AK989" s="4"/>
      <c r="AL989" s="1"/>
      <c r="AM989" s="4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</row>
    <row r="990" spans="1:51" ht="15.4">
      <c r="A990" s="1"/>
      <c r="B990" s="2"/>
      <c r="C990" s="1"/>
      <c r="D990" s="1"/>
      <c r="E990" s="1"/>
      <c r="F990" s="1"/>
      <c r="G990" s="1"/>
      <c r="H990" s="1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4"/>
      <c r="T990" s="1"/>
      <c r="U990" s="4"/>
      <c r="V990" s="1"/>
      <c r="W990" s="4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4"/>
      <c r="AJ990" s="1"/>
      <c r="AK990" s="4"/>
      <c r="AL990" s="1"/>
      <c r="AM990" s="4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</row>
    <row r="991" spans="1:51" ht="15.4">
      <c r="A991" s="1"/>
      <c r="B991" s="2"/>
      <c r="C991" s="1"/>
      <c r="D991" s="1"/>
      <c r="E991" s="1"/>
      <c r="F991" s="1"/>
      <c r="G991" s="1"/>
      <c r="H991" s="1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4"/>
      <c r="T991" s="1"/>
      <c r="U991" s="4"/>
      <c r="V991" s="1"/>
      <c r="W991" s="4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4"/>
      <c r="AJ991" s="1"/>
      <c r="AK991" s="4"/>
      <c r="AL991" s="1"/>
      <c r="AM991" s="4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</row>
    <row r="992" spans="1:51" ht="15.4">
      <c r="A992" s="1"/>
      <c r="B992" s="2"/>
      <c r="C992" s="1"/>
      <c r="D992" s="1"/>
      <c r="E992" s="1"/>
      <c r="F992" s="1"/>
      <c r="G992" s="1"/>
      <c r="H992" s="1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4"/>
      <c r="T992" s="1"/>
      <c r="U992" s="4"/>
      <c r="V992" s="1"/>
      <c r="W992" s="4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4"/>
      <c r="AJ992" s="1"/>
      <c r="AK992" s="4"/>
      <c r="AL992" s="1"/>
      <c r="AM992" s="4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</row>
    <row r="993" spans="1:51" ht="15.4">
      <c r="A993" s="1"/>
      <c r="B993" s="2"/>
      <c r="C993" s="1"/>
      <c r="D993" s="1"/>
      <c r="E993" s="1"/>
      <c r="F993" s="1"/>
      <c r="G993" s="1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4"/>
      <c r="T993" s="1"/>
      <c r="U993" s="4"/>
      <c r="V993" s="1"/>
      <c r="W993" s="4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4"/>
      <c r="AJ993" s="1"/>
      <c r="AK993" s="4"/>
      <c r="AL993" s="1"/>
      <c r="AM993" s="4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</row>
  </sheetData>
  <mergeCells count="122">
    <mergeCell ref="AS31:AT31"/>
    <mergeCell ref="AU31:AV31"/>
    <mergeCell ref="C2:F2"/>
    <mergeCell ref="AG31:AH31"/>
    <mergeCell ref="AI31:AJ31"/>
    <mergeCell ref="AK31:AL31"/>
    <mergeCell ref="AM31:AN31"/>
    <mergeCell ref="AO31:AP31"/>
    <mergeCell ref="AQ31:AR31"/>
    <mergeCell ref="U31:V31"/>
    <mergeCell ref="W31:X31"/>
    <mergeCell ref="Y31:Z31"/>
    <mergeCell ref="AA31:AB31"/>
    <mergeCell ref="AC31:AD31"/>
    <mergeCell ref="AE31:AF31"/>
    <mergeCell ref="AQ30:AR30"/>
    <mergeCell ref="AS30:AT30"/>
    <mergeCell ref="AU30:AV30"/>
    <mergeCell ref="G31:H31"/>
    <mergeCell ref="I31:J31"/>
    <mergeCell ref="K31:L31"/>
    <mergeCell ref="M31:N31"/>
    <mergeCell ref="O31:P31"/>
    <mergeCell ref="Q31:R31"/>
    <mergeCell ref="AI30:AJ30"/>
    <mergeCell ref="AK30:AL30"/>
    <mergeCell ref="AM30:AN30"/>
    <mergeCell ref="AO30:AP30"/>
    <mergeCell ref="S30:T30"/>
    <mergeCell ref="U30:V30"/>
    <mergeCell ref="W30:X30"/>
    <mergeCell ref="Y30:Z30"/>
    <mergeCell ref="AA30:AB30"/>
    <mergeCell ref="AC30:AD30"/>
    <mergeCell ref="G30:H30"/>
    <mergeCell ref="I30:J30"/>
    <mergeCell ref="K30:L30"/>
    <mergeCell ref="M30:N30"/>
    <mergeCell ref="O30:P30"/>
    <mergeCell ref="Q30:R30"/>
    <mergeCell ref="S31:T31"/>
    <mergeCell ref="AE30:AF30"/>
    <mergeCell ref="AG30:AH30"/>
    <mergeCell ref="S26:T26"/>
    <mergeCell ref="U26:V26"/>
    <mergeCell ref="W26:X26"/>
    <mergeCell ref="Y26:Z26"/>
    <mergeCell ref="G27:H27"/>
    <mergeCell ref="I27:J27"/>
    <mergeCell ref="K27:L27"/>
    <mergeCell ref="M27:N27"/>
    <mergeCell ref="O27:P27"/>
    <mergeCell ref="Q27:R27"/>
    <mergeCell ref="G26:H26"/>
    <mergeCell ref="I26:J26"/>
    <mergeCell ref="K26:L26"/>
    <mergeCell ref="M26:N26"/>
    <mergeCell ref="O26:P26"/>
    <mergeCell ref="Q26:R26"/>
    <mergeCell ref="S27:T27"/>
    <mergeCell ref="U27:V27"/>
    <mergeCell ref="W27:X27"/>
    <mergeCell ref="Y27:Z27"/>
    <mergeCell ref="Q23:R23"/>
    <mergeCell ref="S23:T23"/>
    <mergeCell ref="U23:V23"/>
    <mergeCell ref="W23:X23"/>
    <mergeCell ref="Y23:Z23"/>
    <mergeCell ref="AA23:AB23"/>
    <mergeCell ref="S22:T22"/>
    <mergeCell ref="U22:V22"/>
    <mergeCell ref="W22:X22"/>
    <mergeCell ref="Y22:Z22"/>
    <mergeCell ref="AA22:AB22"/>
    <mergeCell ref="Q22:R22"/>
    <mergeCell ref="G23:H23"/>
    <mergeCell ref="I23:J23"/>
    <mergeCell ref="K23:L23"/>
    <mergeCell ref="M23:N23"/>
    <mergeCell ref="O23:P23"/>
    <mergeCell ref="G22:H22"/>
    <mergeCell ref="I22:J22"/>
    <mergeCell ref="K22:L22"/>
    <mergeCell ref="M22:N22"/>
    <mergeCell ref="O22:P22"/>
    <mergeCell ref="AU3:AV3"/>
    <mergeCell ref="G19:H19"/>
    <mergeCell ref="I19:J19"/>
    <mergeCell ref="K19:L19"/>
    <mergeCell ref="M19:N19"/>
    <mergeCell ref="O19:P19"/>
    <mergeCell ref="Q19:R19"/>
    <mergeCell ref="S19:T19"/>
    <mergeCell ref="U19:V19"/>
    <mergeCell ref="W19:X19"/>
    <mergeCell ref="AK19:AL19"/>
    <mergeCell ref="AM19:AN19"/>
    <mergeCell ref="AO19:AP19"/>
    <mergeCell ref="AQ19:AR19"/>
    <mergeCell ref="AS19:AT19"/>
    <mergeCell ref="AU19:AV19"/>
    <mergeCell ref="Y19:Z19"/>
    <mergeCell ref="AA19:AB19"/>
    <mergeCell ref="AC19:AD19"/>
    <mergeCell ref="AE19:AF19"/>
    <mergeCell ref="AG19:AH19"/>
    <mergeCell ref="AI19:AJ19"/>
    <mergeCell ref="AM2:AR2"/>
    <mergeCell ref="D3:F3"/>
    <mergeCell ref="G3:N3"/>
    <mergeCell ref="P3:T3"/>
    <mergeCell ref="U3:Z3"/>
    <mergeCell ref="AC3:AH3"/>
    <mergeCell ref="AI3:AL3"/>
    <mergeCell ref="AM3:AP3"/>
    <mergeCell ref="AQ3:AT3"/>
    <mergeCell ref="H2:J2"/>
    <mergeCell ref="N2:R2"/>
    <mergeCell ref="T2:V2"/>
    <mergeCell ref="X2:Z2"/>
    <mergeCell ref="AB2:AD2"/>
    <mergeCell ref="AE2:AK2"/>
  </mergeCells>
  <pageMargins left="0.11811023622047245" right="0.11811023622047245" top="0.15748031496062992" bottom="0.19685039370078741" header="0" footer="0"/>
  <pageSetup paperSize="9" scale="4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Mall</vt:lpstr>
      <vt:lpstr>Mall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Rune Alexandersson</dc:creator>
  <cp:lastModifiedBy>Anders Nyberg</cp:lastModifiedBy>
  <cp:lastPrinted>2026-09-09T07:54:25Z</cp:lastPrinted>
  <dcterms:created xsi:type="dcterms:W3CDTF">2023-11-22T15:50:48Z</dcterms:created>
  <dcterms:modified xsi:type="dcterms:W3CDTF">2026-09-09T07:54:43Z</dcterms:modified>
</cp:coreProperties>
</file>